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1200" sheetId="1" r:id="rId1"/>
  </sheets>
  <definedNames>
    <definedName name="_xlnm.Print_Area" localSheetId="0">КПК0611200!$A$1:$BQ$149</definedName>
  </definedNames>
  <calcPr calcId="162913"/>
</workbook>
</file>

<file path=xl/calcChain.xml><?xml version="1.0" encoding="utf-8"?>
<calcChain xmlns="http://schemas.openxmlformats.org/spreadsheetml/2006/main">
  <c r="AQ128" i="1" l="1"/>
  <c r="AQ125" i="1"/>
  <c r="AQ122" i="1"/>
  <c r="AQ120" i="1"/>
  <c r="AQ119" i="1"/>
  <c r="AQ118" i="1"/>
  <c r="AQ117" i="1"/>
  <c r="AI116" i="1"/>
  <c r="AA116" i="1"/>
  <c r="AI51" i="1"/>
  <c r="AY49" i="1"/>
  <c r="AY48" i="1"/>
  <c r="AY47" i="1"/>
  <c r="AY46" i="1"/>
  <c r="AI44" i="1"/>
  <c r="S44" i="1"/>
  <c r="AI39" i="1"/>
  <c r="BI110" i="1"/>
  <c r="BD110" i="1"/>
  <c r="AZ110" i="1"/>
  <c r="BN110" i="1" s="1"/>
  <c r="BI106" i="1"/>
  <c r="BD106" i="1"/>
  <c r="AZ106" i="1"/>
  <c r="BN106" i="1" s="1"/>
  <c r="BI105" i="1"/>
  <c r="BD105" i="1"/>
  <c r="AZ105" i="1"/>
  <c r="BN105" i="1" s="1"/>
  <c r="BI102" i="1"/>
  <c r="BD102" i="1"/>
  <c r="AZ102" i="1"/>
  <c r="BN102" i="1" s="1"/>
  <c r="BI101" i="1"/>
  <c r="BD101" i="1"/>
  <c r="AZ101" i="1"/>
  <c r="BN101" i="1" s="1"/>
  <c r="BI98" i="1"/>
  <c r="BD98" i="1"/>
  <c r="AZ98" i="1"/>
  <c r="BN98" i="1" s="1"/>
  <c r="BI96" i="1"/>
  <c r="BD96" i="1"/>
  <c r="AZ96" i="1"/>
  <c r="BN96" i="1" s="1"/>
  <c r="BI91" i="1"/>
  <c r="BD91" i="1"/>
  <c r="AZ91" i="1"/>
  <c r="AK91" i="1"/>
  <c r="BN91" i="1" s="1"/>
  <c r="BI90" i="1"/>
  <c r="BD90" i="1"/>
  <c r="AZ90" i="1"/>
  <c r="AK90" i="1"/>
  <c r="BN90" i="1" s="1"/>
  <c r="BH79" i="1"/>
  <c r="BC79" i="1"/>
  <c r="BH75" i="1"/>
  <c r="BC75" i="1"/>
  <c r="BH74" i="1"/>
  <c r="BC74" i="1"/>
  <c r="BH71" i="1"/>
  <c r="BC71" i="1"/>
  <c r="BH70" i="1"/>
  <c r="BC70" i="1"/>
  <c r="BH67" i="1"/>
  <c r="BC67" i="1"/>
  <c r="BH65" i="1"/>
  <c r="BC65" i="1"/>
  <c r="BI31" i="1"/>
  <c r="BD31" i="1"/>
  <c r="AZ31" i="1"/>
  <c r="AK31" i="1"/>
  <c r="BI30" i="1"/>
  <c r="BD30" i="1"/>
  <c r="AZ30" i="1"/>
  <c r="AK30" i="1"/>
  <c r="AQ116" i="1" l="1"/>
  <c r="AY44" i="1"/>
  <c r="BN30" i="1"/>
  <c r="BN31" i="1"/>
</calcChain>
</file>

<file path=xl/sharedStrings.xml><?xml version="1.0" encoding="utf-8"?>
<sst xmlns="http://schemas.openxmlformats.org/spreadsheetml/2006/main" count="340" uniqueCount="170">
  <si>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</si>
  <si>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</si>
  <si>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</si>
  <si>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</si>
  <si>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</si>
  <si>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</si>
  <si>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</si>
  <si>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</si>
  <si>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</si>
  <si>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</si>
  <si>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</si>
  <si>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</si>
  <si>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</si>
  <si>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</si>
  <si>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</si>
  <si>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</si>
  <si>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</si>
  <si>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</si>
  <si>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</si>
  <si>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</si>
  <si>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</si>
  <si>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</si>
  <si>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</si>
  <si>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</si>
  <si>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</si>
  <si>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</si>
  <si>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</si>
  <si>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</si>
  <si>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</si>
  <si>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</si>
  <si>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</si>
  <si>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</si>
  <si>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</si>
  <si>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</si>
  <si>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</si>
  <si>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</si>
  <si>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</si>
  <si>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</si>
  <si>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</si>
  <si>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</si>
  <si>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</si>
  <si>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</si>
  <si>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</si>
  <si>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</si>
  <si>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</si>
  <si>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</si>
  <si>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</si>
  <si>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</si>
  <si>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</si>
  <si>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</si>
  <si>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</si>
  <si>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</si>
  <si>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</si>
  <si>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</si>
  <si>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</si>
  <si>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</si>
  <si>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</si>
  <si>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</si>
  <si>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</si>
  <si>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</si>
  <si>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</si>
  <si>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</si>
  <si>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</si>
  <si>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</si>
  <si>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</si>
  <si>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</si>
  <si>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</si>
  <si>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</si>
  <si>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</si>
  <si>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</si>
  <si>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</si>
  <si>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</si>
  <si>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</si>
  <si>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</si>
  <si>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</si>
  <si>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</si>
  <si>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</si>
  <si>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</si>
  <si>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</si>
  <si>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</si>
  <si>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</si>
  <si>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</si>
  <si>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</si>
  <si>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</si>
  <si>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</si>
  <si>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</si>
  <si>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</si>
  <si>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</si>
  <si>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</si>
  <si>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</si>
  <si>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</si>
  <si>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</si>
  <si>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</si>
  <si>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</si>
  <si>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</si>
  <si>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</si>
  <si>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</si>
  <si>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</si>
  <si>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</si>
  <si>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</si>
  <si>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</si>
  <si>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</si>
  <si>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</si>
  <si>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</si>
  <si>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</si>
  <si>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</si>
  <si>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</si>
  <si>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</si>
  <si>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забезпечення державної підтримки хлопців та дівчат з особливими освітніми потребами.</t>
  </si>
  <si>
    <t>C32:BQ32</t>
  </si>
  <si>
    <t>Пояснення щодо причин розбіжностей між фактичними та затвердженими результативними показниками: Відхилення касових видатків від плану виникли у зв'язку з тим, що під час військового стану заклади освіти частково не проводили корекційно-розвиткові заняття.</t>
  </si>
  <si>
    <t>C63:BQ63</t>
  </si>
  <si>
    <t>затрат</t>
  </si>
  <si>
    <t>обсяг  видатків на забеспечення державної підтримки дітей з особливими освітніими потребами</t>
  </si>
  <si>
    <t>C66:BQ66</t>
  </si>
  <si>
    <t>Пояснення щодо причин розбіжностей між фактичними та затвердженими результативними показниками: Розбіжність пояснюється зменшенням витрат на заробітну плату та нарахування.</t>
  </si>
  <si>
    <t>кількість інклюзивних класів в закладах  ЗЗСО</t>
  </si>
  <si>
    <t>C68:BQ68</t>
  </si>
  <si>
    <t>Пояснення щодо причин розбіжностей між фактичними та затвердженими результативними показниками: Розбіжнісь пояснюється збільшенням контингенту учнів з особливими освітніми потребами.</t>
  </si>
  <si>
    <t>продукту</t>
  </si>
  <si>
    <t>кількість учнів з особливими освітніми потребами в інклюзивних класах  ЗЗСО (дівчаток)</t>
  </si>
  <si>
    <t>кількість учнів з особливими освітніми потребами в інклюзивних класах  ЗЗСО (хлопчиків)</t>
  </si>
  <si>
    <t>C72:BQ72</t>
  </si>
  <si>
    <t>Пояснення щодо причин розбіжностей між фактичними та затвердженими результативними показниками: Розбіжнісь пояснюється збільшенням контингенту учнів з особливими освітнвми потребами.</t>
  </si>
  <si>
    <t>ефективності</t>
  </si>
  <si>
    <t>середні витрати на одного учня в інклюзивних класах  ЗЗСО (дівчаток)</t>
  </si>
  <si>
    <t>середні витрати на одного учня в інклюзивних класах  ЗЗСО (хлопчиків)</t>
  </si>
  <si>
    <t>C76:BQ76</t>
  </si>
  <si>
    <t>Пояснення щодо причин розбіжностей між фактичними та затвердженими результативними показниками: Розбіжності по витратах на одну дитину пояснюються зменшенням витрат на заробітну плату педагогічних працівників.</t>
  </si>
  <si>
    <t>C77:BQ77</t>
  </si>
  <si>
    <t>якості</t>
  </si>
  <si>
    <t>відсоток дітей з особливими освітніми потребами, що здобувають ЗСО</t>
  </si>
  <si>
    <t>C92:BQ92</t>
  </si>
  <si>
    <t>Пояснення щодо причин розбіжностей між фактичними та затвердженими результативними показниками: Зменшення обсягів видатків у звітному році порівняно із аналогічними показниками попереднього року пояснюється продовженням військового стану на території країни, переведенням закладів на дистанційну форму навчання, як наслідок це призвело до зменшення корекційно-роозвиткових годин.</t>
  </si>
  <si>
    <t>C94:BQ94</t>
  </si>
  <si>
    <t>C97:BQ97</t>
  </si>
  <si>
    <t>Пояснення щодо причин розбіжностей між фактичними та затвердженими результативними показниками: Відхилення пояснюються тим, що під час військового стану заклади освіти частково не проводили корекційно-розвиткові заняття.</t>
  </si>
  <si>
    <t>C99:BQ99</t>
  </si>
  <si>
    <t>C103:BQ103</t>
  </si>
  <si>
    <t>C107:BQ107</t>
  </si>
  <si>
    <t>C108:BQ108</t>
  </si>
  <si>
    <t>Забезпечення надання державної підтримки хлопців та дівчат з особливими освітніми потребами.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</si>
  <si>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</si>
  <si>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</si>
  <si>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</si>
  <si>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</si>
  <si>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</si>
  <si>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</si>
  <si>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</si>
  <si>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</si>
  <si>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</si>
  <si>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</si>
  <si>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</si>
  <si>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</si>
  <si>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0610000</t>
  </si>
  <si>
    <t>1200</t>
  </si>
  <si>
    <t>0990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</si>
  <si>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</si>
  <si>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</si>
  <si>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</si>
  <si>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</si>
  <si>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</si>
  <si>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</si>
  <si>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</si>
  <si>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рік кредиторська та дебіторська заборгованності відсутні.</t>
  </si>
  <si>
    <t>Програма розроблена для забезпечення реалізації державної політики в галузі освіти на території громади, забезпечення якості та доступності загальної середньої та дошкільної освіти хлопчикам та дівчаткам з особливими освітніми потребами.</t>
  </si>
  <si>
    <t>Забезпечення прав хлопчиків та дівчаток з особливими освітніми потребами на здобуття освіти.</t>
  </si>
  <si>
    <t>Контроль за наданням якісної та доступної освіти хлопчикам та дівчаткам з особливими освітніми потребами.</t>
  </si>
  <si>
    <t>Бюджетна програма має довгостроковий термін дії.</t>
  </si>
  <si>
    <t>Виконання бюджетної програми здійснювалося в межах встановлених призначень із забезпечення ефективного, раціонального використання бюджетних коштів.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</si>
</sst>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9"/>
  <sheetViews>
    <sheetView tabSelected="1" topLeftCell="A2" zoomScaleNormal="100" workbookViewId="0">
      <selection activeCell="BN154" sqref="A1:IV15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151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142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143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154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143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57" customHeight="1" x14ac:dyDescent="0.2">
      <c r="A19" s="13" t="s">
        <v>23</v>
      </c>
      <c r="B19" s="196" t="s">
        <v>152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153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141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150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155.94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155.94</v>
      </c>
      <c r="AL30" s="44"/>
      <c r="AM30" s="44"/>
      <c r="AN30" s="44"/>
      <c r="AO30" s="44"/>
      <c r="AP30" s="44">
        <v>155.93728000000002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155.93728000000002</v>
      </c>
      <c r="BA30" s="44"/>
      <c r="BB30" s="44"/>
      <c r="BC30" s="44"/>
      <c r="BD30" s="44">
        <f>AP30-AA30</f>
        <v>-2.7199999999822921E-3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-2.7199999999822921E-3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155.94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155.94</v>
      </c>
      <c r="AL31" s="38"/>
      <c r="AM31" s="38"/>
      <c r="AN31" s="38"/>
      <c r="AO31" s="38"/>
      <c r="AP31" s="38">
        <v>155.93728000000002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155.93728000000002</v>
      </c>
      <c r="BA31" s="38"/>
      <c r="BB31" s="38"/>
      <c r="BC31" s="38"/>
      <c r="BD31" s="38">
        <f>AP31-AA31</f>
        <v>-2.7199999999822921E-3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-2.7199999999822921E-3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150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157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158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159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25.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155.94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155.94</v>
      </c>
      <c r="AJ65" s="53"/>
      <c r="AK65" s="53"/>
      <c r="AL65" s="53"/>
      <c r="AM65" s="53"/>
      <c r="AN65" s="53">
        <v>155.93700000000001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155.93700000000001</v>
      </c>
      <c r="AY65" s="53"/>
      <c r="AZ65" s="53"/>
      <c r="BA65" s="53"/>
      <c r="BB65" s="53"/>
      <c r="BC65" s="53">
        <f>AN65-Y65</f>
        <v>-2.9999999999859028E-3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-2.9999999999859028E-3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80" s="30" customFormat="1" ht="12.75" customHeight="1" x14ac:dyDescent="0.2">
      <c r="A67" s="43"/>
      <c r="B67" s="43"/>
      <c r="C67" s="178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53">
        <v>17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17</v>
      </c>
      <c r="AJ67" s="53"/>
      <c r="AK67" s="53"/>
      <c r="AL67" s="53"/>
      <c r="AM67" s="53"/>
      <c r="AN67" s="53">
        <v>18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18</v>
      </c>
      <c r="AY67" s="53"/>
      <c r="AZ67" s="53"/>
      <c r="BA67" s="53"/>
      <c r="BB67" s="53"/>
      <c r="BC67" s="53">
        <f>AN67-Y67</f>
        <v>1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1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80" s="30" customFormat="1" ht="12.75" customHeight="1" x14ac:dyDescent="0.2">
      <c r="A68" s="43"/>
      <c r="B68" s="43"/>
      <c r="C68" s="178" t="s">
        <v>118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186" customFormat="1" x14ac:dyDescent="0.2">
      <c r="A69" s="133"/>
      <c r="B69" s="133"/>
      <c r="C69" s="181" t="s">
        <v>119</v>
      </c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3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84"/>
      <c r="BS69" s="184"/>
      <c r="BT69" s="184"/>
      <c r="BU69" s="184"/>
      <c r="BV69" s="184"/>
      <c r="BW69" s="184"/>
      <c r="BX69" s="184"/>
      <c r="BY69" s="184"/>
      <c r="BZ69" s="185"/>
    </row>
    <row r="70" spans="1:80" s="30" customFormat="1" ht="25.5" customHeight="1" x14ac:dyDescent="0.2">
      <c r="A70" s="43"/>
      <c r="B70" s="43"/>
      <c r="C70" s="178" t="s">
        <v>120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53">
        <v>7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7</v>
      </c>
      <c r="AJ70" s="53"/>
      <c r="AK70" s="53"/>
      <c r="AL70" s="53"/>
      <c r="AM70" s="53"/>
      <c r="AN70" s="53">
        <v>7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7</v>
      </c>
      <c r="AY70" s="53"/>
      <c r="AZ70" s="53"/>
      <c r="BA70" s="53"/>
      <c r="BB70" s="53"/>
      <c r="BC70" s="53">
        <f>AN70-Y70</f>
        <v>0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0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80" s="30" customFormat="1" ht="25.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16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16</v>
      </c>
      <c r="AJ71" s="53"/>
      <c r="AK71" s="53"/>
      <c r="AL71" s="53"/>
      <c r="AM71" s="53"/>
      <c r="AN71" s="53">
        <v>17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17</v>
      </c>
      <c r="AY71" s="53"/>
      <c r="AZ71" s="53"/>
      <c r="BA71" s="53"/>
      <c r="BB71" s="53"/>
      <c r="BC71" s="53">
        <f>AN71-Y71</f>
        <v>1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1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 x14ac:dyDescent="0.2">
      <c r="A72" s="43"/>
      <c r="B72" s="43"/>
      <c r="C72" s="178" t="s">
        <v>123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80" s="186" customFormat="1" x14ac:dyDescent="0.2">
      <c r="A73" s="133"/>
      <c r="B73" s="133"/>
      <c r="C73" s="181" t="s">
        <v>124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80" s="30" customFormat="1" ht="12.75" customHeight="1" x14ac:dyDescent="0.2">
      <c r="A74" s="43"/>
      <c r="B74" s="43"/>
      <c r="C74" s="178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6.78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6.78</v>
      </c>
      <c r="AJ74" s="53"/>
      <c r="AK74" s="53"/>
      <c r="AL74" s="53"/>
      <c r="AM74" s="53"/>
      <c r="AN74" s="53">
        <v>6.4969999999999999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6.4969999999999999</v>
      </c>
      <c r="AY74" s="53"/>
      <c r="AZ74" s="53"/>
      <c r="BA74" s="53"/>
      <c r="BB74" s="53"/>
      <c r="BC74" s="53">
        <f>AN74-Y74</f>
        <v>-0.28300000000000036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-0.28300000000000036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80" s="30" customFormat="1" ht="12.75" customHeight="1" x14ac:dyDescent="0.2">
      <c r="A75" s="43"/>
      <c r="B75" s="43"/>
      <c r="C75" s="178" t="s">
        <v>126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53">
        <v>6.78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6.78</v>
      </c>
      <c r="AJ75" s="53"/>
      <c r="AK75" s="53"/>
      <c r="AL75" s="53"/>
      <c r="AM75" s="53"/>
      <c r="AN75" s="53">
        <v>6.4969999999999999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6.4969999999999999</v>
      </c>
      <c r="AY75" s="53"/>
      <c r="AZ75" s="53"/>
      <c r="BA75" s="53"/>
      <c r="BB75" s="53"/>
      <c r="BC75" s="53">
        <f>AN75-Y75</f>
        <v>-0.28300000000000036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-0.28300000000000036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43"/>
      <c r="B76" s="43"/>
      <c r="C76" s="178" t="s">
        <v>128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127</v>
      </c>
    </row>
    <row r="77" spans="1:80" s="30" customFormat="1" ht="12.75" customHeight="1" x14ac:dyDescent="0.2">
      <c r="A77" s="43"/>
      <c r="B77" s="43"/>
      <c r="C77" s="178" t="s">
        <v>128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129</v>
      </c>
    </row>
    <row r="78" spans="1:80" s="186" customFormat="1" x14ac:dyDescent="0.2">
      <c r="A78" s="133"/>
      <c r="B78" s="133"/>
      <c r="C78" s="181" t="s">
        <v>130</v>
      </c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3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84"/>
      <c r="BS78" s="184"/>
      <c r="BT78" s="184"/>
      <c r="BU78" s="184"/>
      <c r="BV78" s="184"/>
      <c r="BW78" s="184"/>
      <c r="BX78" s="184"/>
      <c r="BY78" s="184"/>
      <c r="BZ78" s="185"/>
    </row>
    <row r="79" spans="1:80" s="30" customFormat="1" ht="12.75" customHeight="1" x14ac:dyDescent="0.2">
      <c r="A79" s="43"/>
      <c r="B79" s="43"/>
      <c r="C79" s="178" t="s">
        <v>131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53">
        <v>100</v>
      </c>
      <c r="Z79" s="53"/>
      <c r="AA79" s="53"/>
      <c r="AB79" s="53"/>
      <c r="AC79" s="53"/>
      <c r="AD79" s="53">
        <v>0</v>
      </c>
      <c r="AE79" s="53"/>
      <c r="AF79" s="53"/>
      <c r="AG79" s="53"/>
      <c r="AH79" s="53"/>
      <c r="AI79" s="53">
        <v>100</v>
      </c>
      <c r="AJ79" s="53"/>
      <c r="AK79" s="53"/>
      <c r="AL79" s="53"/>
      <c r="AM79" s="53"/>
      <c r="AN79" s="53">
        <v>100</v>
      </c>
      <c r="AO79" s="53"/>
      <c r="AP79" s="53"/>
      <c r="AQ79" s="53"/>
      <c r="AR79" s="53"/>
      <c r="AS79" s="53">
        <v>0</v>
      </c>
      <c r="AT79" s="53"/>
      <c r="AU79" s="53"/>
      <c r="AV79" s="53"/>
      <c r="AW79" s="53"/>
      <c r="AX79" s="53">
        <v>100</v>
      </c>
      <c r="AY79" s="53"/>
      <c r="AZ79" s="53"/>
      <c r="BA79" s="53"/>
      <c r="BB79" s="53"/>
      <c r="BC79" s="53">
        <f>AN79-Y79</f>
        <v>0</v>
      </c>
      <c r="BD79" s="53"/>
      <c r="BE79" s="53"/>
      <c r="BF79" s="53"/>
      <c r="BG79" s="53"/>
      <c r="BH79" s="53">
        <f>AS79-AD79</f>
        <v>0</v>
      </c>
      <c r="BI79" s="53"/>
      <c r="BJ79" s="53"/>
      <c r="BK79" s="53"/>
      <c r="BL79" s="53"/>
      <c r="BM79" s="53">
        <v>0</v>
      </c>
      <c r="BN79" s="53"/>
      <c r="BO79" s="53"/>
      <c r="BP79" s="53"/>
      <c r="BQ79" s="53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ht="12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107" ht="15.75" customHeight="1" x14ac:dyDescent="0.2">
      <c r="A81" s="52" t="s">
        <v>105</v>
      </c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</row>
    <row r="82" spans="1:107" ht="15.75" customHeight="1" x14ac:dyDescent="0.2">
      <c r="A82" s="208" t="s">
        <v>169</v>
      </c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79"/>
      <c r="AK82" s="179"/>
      <c r="AL82" s="179"/>
      <c r="AM82" s="179"/>
      <c r="AN82" s="179"/>
      <c r="AO82" s="179"/>
      <c r="AP82" s="179"/>
      <c r="AQ82" s="179"/>
      <c r="AR82" s="179"/>
      <c r="AS82" s="179"/>
      <c r="AT82" s="179"/>
      <c r="AU82" s="179"/>
      <c r="AV82" s="179"/>
      <c r="AW82" s="179"/>
      <c r="AX82" s="179"/>
      <c r="AY82" s="179"/>
      <c r="AZ82" s="179"/>
      <c r="BA82" s="179"/>
      <c r="BB82" s="179"/>
      <c r="BC82" s="179"/>
      <c r="BD82" s="179"/>
      <c r="BE82" s="179"/>
      <c r="BF82" s="179"/>
      <c r="BG82" s="179"/>
      <c r="BH82" s="179"/>
      <c r="BI82" s="179"/>
      <c r="BJ82" s="179"/>
      <c r="BK82" s="179"/>
      <c r="BL82" s="179"/>
      <c r="BM82" s="179"/>
      <c r="BN82" s="180"/>
      <c r="BO82" s="6"/>
      <c r="BP82" s="6"/>
      <c r="BQ82" s="6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customHeight="1" x14ac:dyDescent="0.2">
      <c r="A84" s="52" t="s">
        <v>57</v>
      </c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</row>
    <row r="85" spans="1:107" ht="15" customHeight="1" x14ac:dyDescent="0.2">
      <c r="A85" s="51" t="s">
        <v>150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</row>
    <row r="86" spans="1:107" ht="48" customHeight="1" x14ac:dyDescent="0.2">
      <c r="A86" s="39" t="s">
        <v>3</v>
      </c>
      <c r="B86" s="39"/>
      <c r="C86" s="39" t="s">
        <v>4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 t="s">
        <v>58</v>
      </c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 t="s">
        <v>59</v>
      </c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 t="s">
        <v>60</v>
      </c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</row>
    <row r="87" spans="1:107" ht="29.1" customHeight="1" x14ac:dyDescent="0.2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 t="s">
        <v>2</v>
      </c>
      <c r="AB87" s="39"/>
      <c r="AC87" s="39"/>
      <c r="AD87" s="39"/>
      <c r="AE87" s="39"/>
      <c r="AF87" s="39" t="s">
        <v>1</v>
      </c>
      <c r="AG87" s="39"/>
      <c r="AH87" s="39"/>
      <c r="AI87" s="39"/>
      <c r="AJ87" s="39"/>
      <c r="AK87" s="39" t="s">
        <v>17</v>
      </c>
      <c r="AL87" s="39"/>
      <c r="AM87" s="39"/>
      <c r="AN87" s="39"/>
      <c r="AO87" s="39"/>
      <c r="AP87" s="39" t="s">
        <v>2</v>
      </c>
      <c r="AQ87" s="39"/>
      <c r="AR87" s="39"/>
      <c r="AS87" s="39"/>
      <c r="AT87" s="39"/>
      <c r="AU87" s="39" t="s">
        <v>1</v>
      </c>
      <c r="AV87" s="39"/>
      <c r="AW87" s="39"/>
      <c r="AX87" s="39"/>
      <c r="AY87" s="39"/>
      <c r="AZ87" s="39" t="s">
        <v>17</v>
      </c>
      <c r="BA87" s="39"/>
      <c r="BB87" s="39"/>
      <c r="BC87" s="39"/>
      <c r="BD87" s="39" t="s">
        <v>2</v>
      </c>
      <c r="BE87" s="39"/>
      <c r="BF87" s="39"/>
      <c r="BG87" s="39"/>
      <c r="BH87" s="39"/>
      <c r="BI87" s="39" t="s">
        <v>1</v>
      </c>
      <c r="BJ87" s="39"/>
      <c r="BK87" s="39"/>
      <c r="BL87" s="39"/>
      <c r="BM87" s="39"/>
      <c r="BN87" s="39" t="s">
        <v>18</v>
      </c>
      <c r="BO87" s="39"/>
      <c r="BP87" s="39"/>
      <c r="BQ87" s="39"/>
    </row>
    <row r="88" spans="1:107" ht="15.95" customHeight="1" x14ac:dyDescent="0.2">
      <c r="A88" s="66">
        <v>1</v>
      </c>
      <c r="B88" s="66"/>
      <c r="C88" s="66">
        <v>2</v>
      </c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3">
        <v>3</v>
      </c>
      <c r="AB88" s="64"/>
      <c r="AC88" s="64"/>
      <c r="AD88" s="64"/>
      <c r="AE88" s="65"/>
      <c r="AF88" s="63">
        <v>4</v>
      </c>
      <c r="AG88" s="64"/>
      <c r="AH88" s="64"/>
      <c r="AI88" s="64"/>
      <c r="AJ88" s="65"/>
      <c r="AK88" s="63">
        <v>5</v>
      </c>
      <c r="AL88" s="64"/>
      <c r="AM88" s="64"/>
      <c r="AN88" s="64"/>
      <c r="AO88" s="65"/>
      <c r="AP88" s="63">
        <v>6</v>
      </c>
      <c r="AQ88" s="64"/>
      <c r="AR88" s="64"/>
      <c r="AS88" s="64"/>
      <c r="AT88" s="65"/>
      <c r="AU88" s="63">
        <v>7</v>
      </c>
      <c r="AV88" s="64"/>
      <c r="AW88" s="64"/>
      <c r="AX88" s="64"/>
      <c r="AY88" s="65"/>
      <c r="AZ88" s="63">
        <v>8</v>
      </c>
      <c r="BA88" s="64"/>
      <c r="BB88" s="64"/>
      <c r="BC88" s="65"/>
      <c r="BD88" s="63">
        <v>9</v>
      </c>
      <c r="BE88" s="64"/>
      <c r="BF88" s="64"/>
      <c r="BG88" s="64"/>
      <c r="BH88" s="65"/>
      <c r="BI88" s="66">
        <v>10</v>
      </c>
      <c r="BJ88" s="66"/>
      <c r="BK88" s="66"/>
      <c r="BL88" s="66"/>
      <c r="BM88" s="66"/>
      <c r="BN88" s="66">
        <v>11</v>
      </c>
      <c r="BO88" s="66"/>
      <c r="BP88" s="66"/>
      <c r="BQ88" s="66"/>
    </row>
    <row r="89" spans="1:107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95</v>
      </c>
    </row>
    <row r="90" spans="1:107" s="171" customFormat="1" ht="12.75" customHeight="1" x14ac:dyDescent="0.2">
      <c r="A90" s="133">
        <v>1</v>
      </c>
      <c r="B90" s="133"/>
      <c r="C90" s="168" t="s">
        <v>107</v>
      </c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44">
        <v>192.51507999999998</v>
      </c>
      <c r="AB90" s="44"/>
      <c r="AC90" s="44"/>
      <c r="AD90" s="44"/>
      <c r="AE90" s="44"/>
      <c r="AF90" s="44">
        <v>0</v>
      </c>
      <c r="AG90" s="44"/>
      <c r="AH90" s="44"/>
      <c r="AI90" s="44"/>
      <c r="AJ90" s="44"/>
      <c r="AK90" s="44">
        <f>AA90+AF90</f>
        <v>192.51507999999998</v>
      </c>
      <c r="AL90" s="44"/>
      <c r="AM90" s="44"/>
      <c r="AN90" s="44"/>
      <c r="AO90" s="44"/>
      <c r="AP90" s="44">
        <v>155.93728000000002</v>
      </c>
      <c r="AQ90" s="44"/>
      <c r="AR90" s="44"/>
      <c r="AS90" s="44"/>
      <c r="AT90" s="44"/>
      <c r="AU90" s="44">
        <v>0</v>
      </c>
      <c r="AV90" s="44"/>
      <c r="AW90" s="44"/>
      <c r="AX90" s="44"/>
      <c r="AY90" s="44"/>
      <c r="AZ90" s="44">
        <f>AP90+AU90</f>
        <v>155.93728000000002</v>
      </c>
      <c r="BA90" s="44"/>
      <c r="BB90" s="44"/>
      <c r="BC90" s="44"/>
      <c r="BD90" s="44">
        <f>IF(AA90=0,0,AP90/AA90*100-100)</f>
        <v>-18.999966132523213</v>
      </c>
      <c r="BE90" s="44"/>
      <c r="BF90" s="44"/>
      <c r="BG90" s="44"/>
      <c r="BH90" s="44"/>
      <c r="BI90" s="44">
        <f>IF(AF90=0,0,AU90/AF90*100-100)</f>
        <v>0</v>
      </c>
      <c r="BJ90" s="44"/>
      <c r="BK90" s="44"/>
      <c r="BL90" s="44"/>
      <c r="BM90" s="44"/>
      <c r="BN90" s="44">
        <f>IF(AK90=0,0,AZ90/AK90*100-100)</f>
        <v>-18.999966132523213</v>
      </c>
      <c r="BO90" s="44"/>
      <c r="BP90" s="44"/>
      <c r="BQ90" s="44"/>
      <c r="CA90" s="171" t="s">
        <v>96</v>
      </c>
    </row>
    <row r="91" spans="1:107" ht="25.5" customHeight="1" x14ac:dyDescent="0.2">
      <c r="A91" s="172" t="s">
        <v>42</v>
      </c>
      <c r="B91" s="43"/>
      <c r="C91" s="167" t="s">
        <v>108</v>
      </c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38">
        <v>192.51507999999998</v>
      </c>
      <c r="AB91" s="38"/>
      <c r="AC91" s="38"/>
      <c r="AD91" s="38"/>
      <c r="AE91" s="38"/>
      <c r="AF91" s="38">
        <v>0</v>
      </c>
      <c r="AG91" s="38"/>
      <c r="AH91" s="38"/>
      <c r="AI91" s="38"/>
      <c r="AJ91" s="38"/>
      <c r="AK91" s="38">
        <f>AA91+AF91</f>
        <v>192.51507999999998</v>
      </c>
      <c r="AL91" s="38"/>
      <c r="AM91" s="38"/>
      <c r="AN91" s="38"/>
      <c r="AO91" s="38"/>
      <c r="AP91" s="38">
        <v>155.93728000000002</v>
      </c>
      <c r="AQ91" s="38"/>
      <c r="AR91" s="38"/>
      <c r="AS91" s="38"/>
      <c r="AT91" s="38"/>
      <c r="AU91" s="38">
        <v>0</v>
      </c>
      <c r="AV91" s="38"/>
      <c r="AW91" s="38"/>
      <c r="AX91" s="38"/>
      <c r="AY91" s="38"/>
      <c r="AZ91" s="38">
        <f>AP91+AU91</f>
        <v>155.93728000000002</v>
      </c>
      <c r="BA91" s="38"/>
      <c r="BB91" s="38"/>
      <c r="BC91" s="38"/>
      <c r="BD91" s="38">
        <f>IF(AA91=0,0,AP91/AA91*100-100)</f>
        <v>-18.999966132523213</v>
      </c>
      <c r="BE91" s="38"/>
      <c r="BF91" s="38"/>
      <c r="BG91" s="38"/>
      <c r="BH91" s="38"/>
      <c r="BI91" s="38">
        <f>IF(AF91=0,0,AU91/AF91*100-100)</f>
        <v>0</v>
      </c>
      <c r="BJ91" s="38"/>
      <c r="BK91" s="38"/>
      <c r="BL91" s="38"/>
      <c r="BM91" s="38"/>
      <c r="BN91" s="38">
        <f>IF(AK91=0,0,AZ91/AK91*100-100)</f>
        <v>-18.999966132523213</v>
      </c>
      <c r="BO91" s="38"/>
      <c r="BP91" s="38"/>
      <c r="BQ91" s="38"/>
    </row>
    <row r="92" spans="1:107" ht="25.5" customHeight="1" x14ac:dyDescent="0.2">
      <c r="A92" s="172"/>
      <c r="B92" s="43"/>
      <c r="C92" s="175" t="s">
        <v>133</v>
      </c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176"/>
      <c r="AH92" s="176"/>
      <c r="AI92" s="176"/>
      <c r="AJ92" s="176"/>
      <c r="AK92" s="176"/>
      <c r="AL92" s="176"/>
      <c r="AM92" s="176"/>
      <c r="AN92" s="176"/>
      <c r="AO92" s="176"/>
      <c r="AP92" s="176"/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7"/>
      <c r="CB92" s="1" t="s">
        <v>132</v>
      </c>
    </row>
    <row r="93" spans="1:107" ht="15.75" hidden="1" customHeight="1" x14ac:dyDescent="0.2">
      <c r="A93" s="76" t="s">
        <v>11</v>
      </c>
      <c r="B93" s="76"/>
      <c r="C93" s="77" t="s">
        <v>12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8"/>
      <c r="AA93" s="46" t="s">
        <v>33</v>
      </c>
      <c r="AB93" s="46"/>
      <c r="AC93" s="46"/>
      <c r="AD93" s="46"/>
      <c r="AE93" s="46"/>
      <c r="AF93" s="46" t="s">
        <v>91</v>
      </c>
      <c r="AG93" s="46"/>
      <c r="AH93" s="46"/>
      <c r="AI93" s="46"/>
      <c r="AJ93" s="46"/>
      <c r="AK93" s="45" t="s">
        <v>13</v>
      </c>
      <c r="AL93" s="45"/>
      <c r="AM93" s="45"/>
      <c r="AN93" s="45"/>
      <c r="AO93" s="45"/>
      <c r="AP93" s="46" t="s">
        <v>34</v>
      </c>
      <c r="AQ93" s="46"/>
      <c r="AR93" s="46"/>
      <c r="AS93" s="46"/>
      <c r="AT93" s="46"/>
      <c r="AU93" s="46" t="s">
        <v>19</v>
      </c>
      <c r="AV93" s="46"/>
      <c r="AW93" s="46"/>
      <c r="AX93" s="46"/>
      <c r="AY93" s="46"/>
      <c r="AZ93" s="45" t="s">
        <v>13</v>
      </c>
      <c r="BA93" s="45"/>
      <c r="BB93" s="45"/>
      <c r="BC93" s="45"/>
      <c r="BD93" s="79" t="s">
        <v>104</v>
      </c>
      <c r="BE93" s="79"/>
      <c r="BF93" s="79"/>
      <c r="BG93" s="79"/>
      <c r="BH93" s="79"/>
      <c r="BI93" s="79" t="s">
        <v>104</v>
      </c>
      <c r="BJ93" s="79"/>
      <c r="BK93" s="79"/>
      <c r="BL93" s="79"/>
      <c r="BM93" s="79"/>
      <c r="BN93" s="47" t="s">
        <v>104</v>
      </c>
      <c r="BO93" s="47"/>
      <c r="BP93" s="47"/>
      <c r="BQ93" s="47"/>
      <c r="CA93" s="1" t="s">
        <v>97</v>
      </c>
    </row>
    <row r="94" spans="1:107" s="171" customFormat="1" ht="12.75" customHeight="1" x14ac:dyDescent="0.2">
      <c r="A94" s="133"/>
      <c r="B94" s="133"/>
      <c r="C94" s="187" t="s">
        <v>108</v>
      </c>
      <c r="D94" s="19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0"/>
      <c r="AI94" s="190"/>
      <c r="AJ94" s="190"/>
      <c r="AK94" s="190"/>
      <c r="AL94" s="190"/>
      <c r="AM94" s="190"/>
      <c r="AN94" s="190"/>
      <c r="AO94" s="190"/>
      <c r="AP94" s="190"/>
      <c r="AQ94" s="190"/>
      <c r="AR94" s="190"/>
      <c r="AS94" s="190"/>
      <c r="AT94" s="190"/>
      <c r="AU94" s="19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1"/>
      <c r="CA94" s="171" t="s">
        <v>98</v>
      </c>
      <c r="CB94" s="171" t="s">
        <v>134</v>
      </c>
    </row>
    <row r="95" spans="1:107" s="171" customFormat="1" ht="15" customHeight="1" x14ac:dyDescent="0.2">
      <c r="A95" s="133"/>
      <c r="B95" s="133"/>
      <c r="C95" s="181" t="s">
        <v>112</v>
      </c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3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</row>
    <row r="96" spans="1:107" ht="25.5" customHeight="1" x14ac:dyDescent="0.2">
      <c r="A96" s="43"/>
      <c r="B96" s="43"/>
      <c r="C96" s="178" t="s">
        <v>113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/>
      <c r="Y96" s="188"/>
      <c r="Z96" s="189"/>
      <c r="AA96" s="38">
        <v>192.51499999999999</v>
      </c>
      <c r="AB96" s="38"/>
      <c r="AC96" s="38"/>
      <c r="AD96" s="38"/>
      <c r="AE96" s="38"/>
      <c r="AF96" s="38">
        <v>0</v>
      </c>
      <c r="AG96" s="38"/>
      <c r="AH96" s="38"/>
      <c r="AI96" s="38"/>
      <c r="AJ96" s="38"/>
      <c r="AK96" s="38">
        <v>192.51499999999999</v>
      </c>
      <c r="AL96" s="38"/>
      <c r="AM96" s="38"/>
      <c r="AN96" s="38"/>
      <c r="AO96" s="38"/>
      <c r="AP96" s="38">
        <v>155.93700000000001</v>
      </c>
      <c r="AQ96" s="38"/>
      <c r="AR96" s="38"/>
      <c r="AS96" s="38"/>
      <c r="AT96" s="38"/>
      <c r="AU96" s="38">
        <v>0</v>
      </c>
      <c r="AV96" s="38"/>
      <c r="AW96" s="38"/>
      <c r="AX96" s="38"/>
      <c r="AY96" s="38"/>
      <c r="AZ96" s="38">
        <f>AP96+AU96</f>
        <v>155.93700000000001</v>
      </c>
      <c r="BA96" s="38"/>
      <c r="BB96" s="38"/>
      <c r="BC96" s="38"/>
      <c r="BD96" s="38">
        <f>IF(AA96=0,0,AP96/AA96*100-100)</f>
        <v>-19.000077916006532</v>
      </c>
      <c r="BE96" s="38"/>
      <c r="BF96" s="38"/>
      <c r="BG96" s="38"/>
      <c r="BH96" s="38"/>
      <c r="BI96" s="38">
        <f>IF(AF96=0,0,AU96/AF96*100-100)</f>
        <v>0</v>
      </c>
      <c r="BJ96" s="38"/>
      <c r="BK96" s="38"/>
      <c r="BL96" s="38"/>
      <c r="BM96" s="38"/>
      <c r="BN96" s="38">
        <f>IF(AK96=0,0,AZ96/AK96*100-100)</f>
        <v>-19.000077916006532</v>
      </c>
      <c r="BO96" s="38"/>
      <c r="BP96" s="38"/>
      <c r="BQ96" s="38"/>
    </row>
    <row r="97" spans="1:80" ht="25.5" customHeight="1" x14ac:dyDescent="0.2">
      <c r="A97" s="43"/>
      <c r="B97" s="43"/>
      <c r="C97" s="178" t="s">
        <v>136</v>
      </c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3"/>
      <c r="CB97" s="1" t="s">
        <v>135</v>
      </c>
    </row>
    <row r="98" spans="1:80" ht="15" customHeight="1" x14ac:dyDescent="0.2">
      <c r="A98" s="43"/>
      <c r="B98" s="43"/>
      <c r="C98" s="178" t="s">
        <v>116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17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17</v>
      </c>
      <c r="AL98" s="38"/>
      <c r="AM98" s="38"/>
      <c r="AN98" s="38"/>
      <c r="AO98" s="38"/>
      <c r="AP98" s="38">
        <v>18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18</v>
      </c>
      <c r="BA98" s="38"/>
      <c r="BB98" s="38"/>
      <c r="BC98" s="38"/>
      <c r="BD98" s="38">
        <f>IF(AA98=0,0,AP98/AA98*100-100)</f>
        <v>5.8823529411764781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5.8823529411764781</v>
      </c>
      <c r="BO98" s="38"/>
      <c r="BP98" s="38"/>
      <c r="BQ98" s="38"/>
    </row>
    <row r="99" spans="1:80" ht="12.75" customHeight="1" x14ac:dyDescent="0.2">
      <c r="A99" s="43"/>
      <c r="B99" s="43"/>
      <c r="C99" s="178" t="s">
        <v>118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137</v>
      </c>
    </row>
    <row r="100" spans="1:80" s="171" customFormat="1" ht="15" customHeight="1" x14ac:dyDescent="0.2">
      <c r="A100" s="133"/>
      <c r="B100" s="133"/>
      <c r="C100" s="181" t="s">
        <v>119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80" ht="25.5" customHeight="1" x14ac:dyDescent="0.2">
      <c r="A101" s="43"/>
      <c r="B101" s="43"/>
      <c r="C101" s="178" t="s">
        <v>120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7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7</v>
      </c>
      <c r="AL101" s="38"/>
      <c r="AM101" s="38"/>
      <c r="AN101" s="38"/>
      <c r="AO101" s="38"/>
      <c r="AP101" s="38">
        <v>7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7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80" ht="25.5" customHeight="1" x14ac:dyDescent="0.2">
      <c r="A102" s="43"/>
      <c r="B102" s="43"/>
      <c r="C102" s="178" t="s">
        <v>121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38">
        <v>16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16</v>
      </c>
      <c r="AL102" s="38"/>
      <c r="AM102" s="38"/>
      <c r="AN102" s="38"/>
      <c r="AO102" s="38"/>
      <c r="AP102" s="38">
        <v>17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17</v>
      </c>
      <c r="BA102" s="38"/>
      <c r="BB102" s="38"/>
      <c r="BC102" s="38"/>
      <c r="BD102" s="38">
        <f>IF(AA102=0,0,AP102/AA102*100-100)</f>
        <v>6.25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6.25</v>
      </c>
      <c r="BO102" s="38"/>
      <c r="BP102" s="38"/>
      <c r="BQ102" s="38"/>
    </row>
    <row r="103" spans="1:80" ht="12.75" customHeight="1" x14ac:dyDescent="0.2">
      <c r="A103" s="43"/>
      <c r="B103" s="43"/>
      <c r="C103" s="178" t="s">
        <v>118</v>
      </c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E103" s="192"/>
      <c r="AF103" s="192"/>
      <c r="AG103" s="192"/>
      <c r="AH103" s="192"/>
      <c r="AI103" s="192"/>
      <c r="AJ103" s="192"/>
      <c r="AK103" s="192"/>
      <c r="AL103" s="192"/>
      <c r="AM103" s="192"/>
      <c r="AN103" s="192"/>
      <c r="AO103" s="192"/>
      <c r="AP103" s="192"/>
      <c r="AQ103" s="192"/>
      <c r="AR103" s="192"/>
      <c r="AS103" s="192"/>
      <c r="AT103" s="192"/>
      <c r="AU103" s="192"/>
      <c r="AV103" s="192"/>
      <c r="AW103" s="192"/>
      <c r="AX103" s="192"/>
      <c r="AY103" s="192"/>
      <c r="AZ103" s="192"/>
      <c r="BA103" s="192"/>
      <c r="BB103" s="192"/>
      <c r="BC103" s="192"/>
      <c r="BD103" s="192"/>
      <c r="BE103" s="192"/>
      <c r="BF103" s="192"/>
      <c r="BG103" s="192"/>
      <c r="BH103" s="192"/>
      <c r="BI103" s="192"/>
      <c r="BJ103" s="192"/>
      <c r="BK103" s="192"/>
      <c r="BL103" s="192"/>
      <c r="BM103" s="192"/>
      <c r="BN103" s="192"/>
      <c r="BO103" s="192"/>
      <c r="BP103" s="192"/>
      <c r="BQ103" s="193"/>
      <c r="CB103" s="1" t="s">
        <v>138</v>
      </c>
    </row>
    <row r="104" spans="1:80" s="171" customFormat="1" ht="15" customHeight="1" x14ac:dyDescent="0.2">
      <c r="A104" s="133"/>
      <c r="B104" s="133"/>
      <c r="C104" s="181" t="s">
        <v>124</v>
      </c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3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</row>
    <row r="105" spans="1:80" ht="15" customHeight="1" x14ac:dyDescent="0.2">
      <c r="A105" s="43"/>
      <c r="B105" s="43"/>
      <c r="C105" s="178" t="s">
        <v>125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9"/>
      <c r="AA105" s="38">
        <v>8.3699999999999992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v>8.3699999999999992</v>
      </c>
      <c r="AL105" s="38"/>
      <c r="AM105" s="38"/>
      <c r="AN105" s="38"/>
      <c r="AO105" s="38"/>
      <c r="AP105" s="38">
        <v>6.4969999999999999</v>
      </c>
      <c r="AQ105" s="38"/>
      <c r="AR105" s="38"/>
      <c r="AS105" s="38"/>
      <c r="AT105" s="38"/>
      <c r="AU105" s="38">
        <v>0</v>
      </c>
      <c r="AV105" s="38"/>
      <c r="AW105" s="38"/>
      <c r="AX105" s="38"/>
      <c r="AY105" s="38"/>
      <c r="AZ105" s="38">
        <f>AP105+AU105</f>
        <v>6.4969999999999999</v>
      </c>
      <c r="BA105" s="38"/>
      <c r="BB105" s="38"/>
      <c r="BC105" s="38"/>
      <c r="BD105" s="38">
        <f>IF(AA105=0,0,AP105/AA105*100-100)</f>
        <v>-22.377538829151717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-22.377538829151717</v>
      </c>
      <c r="BO105" s="38"/>
      <c r="BP105" s="38"/>
      <c r="BQ105" s="38"/>
    </row>
    <row r="106" spans="1:80" ht="15" customHeight="1" x14ac:dyDescent="0.2">
      <c r="A106" s="43"/>
      <c r="B106" s="43"/>
      <c r="C106" s="178" t="s">
        <v>126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38">
        <v>8.3699999999999992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8.3699999999999992</v>
      </c>
      <c r="AL106" s="38"/>
      <c r="AM106" s="38"/>
      <c r="AN106" s="38"/>
      <c r="AO106" s="38"/>
      <c r="AP106" s="38">
        <v>6.4969999999999999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6.4969999999999999</v>
      </c>
      <c r="BA106" s="38"/>
      <c r="BB106" s="38"/>
      <c r="BC106" s="38"/>
      <c r="BD106" s="38">
        <f>IF(AA106=0,0,AP106/AA106*100-100)</f>
        <v>-22.377538829151717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-22.377538829151717</v>
      </c>
      <c r="BO106" s="38"/>
      <c r="BP106" s="38"/>
      <c r="BQ106" s="38"/>
    </row>
    <row r="107" spans="1:80" ht="12.75" customHeight="1" x14ac:dyDescent="0.2">
      <c r="A107" s="43"/>
      <c r="B107" s="43"/>
      <c r="C107" s="178" t="s">
        <v>128</v>
      </c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3"/>
      <c r="CB107" s="1" t="s">
        <v>139</v>
      </c>
    </row>
    <row r="108" spans="1:80" ht="12.75" customHeight="1" x14ac:dyDescent="0.2">
      <c r="A108" s="43"/>
      <c r="B108" s="43"/>
      <c r="C108" s="178" t="s">
        <v>128</v>
      </c>
      <c r="D108" s="192"/>
      <c r="E108" s="192"/>
      <c r="F108" s="192"/>
      <c r="G108" s="192"/>
      <c r="H108" s="192"/>
      <c r="I108" s="192"/>
      <c r="J108" s="192"/>
      <c r="K108" s="192"/>
      <c r="L108" s="192"/>
      <c r="M108" s="192"/>
      <c r="N108" s="192"/>
      <c r="O108" s="192"/>
      <c r="P108" s="192"/>
      <c r="Q108" s="192"/>
      <c r="R108" s="192"/>
      <c r="S108" s="192"/>
      <c r="T108" s="192"/>
      <c r="U108" s="192"/>
      <c r="V108" s="192"/>
      <c r="W108" s="192"/>
      <c r="X108" s="192"/>
      <c r="Y108" s="192"/>
      <c r="Z108" s="192"/>
      <c r="AA108" s="192"/>
      <c r="AB108" s="192"/>
      <c r="AC108" s="192"/>
      <c r="AD108" s="192"/>
      <c r="AE108" s="192"/>
      <c r="AF108" s="192"/>
      <c r="AG108" s="192"/>
      <c r="AH108" s="192"/>
      <c r="AI108" s="192"/>
      <c r="AJ108" s="192"/>
      <c r="AK108" s="192"/>
      <c r="AL108" s="192"/>
      <c r="AM108" s="192"/>
      <c r="AN108" s="192"/>
      <c r="AO108" s="192"/>
      <c r="AP108" s="192"/>
      <c r="AQ108" s="192"/>
      <c r="AR108" s="192"/>
      <c r="AS108" s="192"/>
      <c r="AT108" s="192"/>
      <c r="AU108" s="192"/>
      <c r="AV108" s="192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3"/>
      <c r="CB108" s="1" t="s">
        <v>140</v>
      </c>
    </row>
    <row r="109" spans="1:80" s="171" customFormat="1" ht="15" customHeight="1" x14ac:dyDescent="0.2">
      <c r="A109" s="133"/>
      <c r="B109" s="133"/>
      <c r="C109" s="181" t="s">
        <v>130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3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</row>
    <row r="110" spans="1:80" ht="15" customHeight="1" x14ac:dyDescent="0.2">
      <c r="A110" s="43"/>
      <c r="B110" s="43"/>
      <c r="C110" s="178" t="s">
        <v>131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38">
        <v>100</v>
      </c>
      <c r="AB110" s="38"/>
      <c r="AC110" s="38"/>
      <c r="AD110" s="38"/>
      <c r="AE110" s="38"/>
      <c r="AF110" s="38">
        <v>0</v>
      </c>
      <c r="AG110" s="38"/>
      <c r="AH110" s="38"/>
      <c r="AI110" s="38"/>
      <c r="AJ110" s="38"/>
      <c r="AK110" s="38">
        <v>100</v>
      </c>
      <c r="AL110" s="38"/>
      <c r="AM110" s="38"/>
      <c r="AN110" s="38"/>
      <c r="AO110" s="38"/>
      <c r="AP110" s="38">
        <v>100</v>
      </c>
      <c r="AQ110" s="38"/>
      <c r="AR110" s="38"/>
      <c r="AS110" s="38"/>
      <c r="AT110" s="38"/>
      <c r="AU110" s="38">
        <v>0</v>
      </c>
      <c r="AV110" s="38"/>
      <c r="AW110" s="38"/>
      <c r="AX110" s="38"/>
      <c r="AY110" s="38"/>
      <c r="AZ110" s="38">
        <f>AP110+AU110</f>
        <v>100</v>
      </c>
      <c r="BA110" s="38"/>
      <c r="BB110" s="38"/>
      <c r="BC110" s="38"/>
      <c r="BD110" s="38">
        <f>IF(AA110=0,0,AP110/AA110*100-100)</f>
        <v>0</v>
      </c>
      <c r="BE110" s="38"/>
      <c r="BF110" s="38"/>
      <c r="BG110" s="38"/>
      <c r="BH110" s="38"/>
      <c r="BI110" s="38">
        <f>IF(AF110=0,0,AU110/AF110*100-100)</f>
        <v>0</v>
      </c>
      <c r="BJ110" s="38"/>
      <c r="BK110" s="38"/>
      <c r="BL110" s="38"/>
      <c r="BM110" s="38"/>
      <c r="BN110" s="38">
        <f>IF(AK110=0,0,AZ110/AK110*100-100)</f>
        <v>0</v>
      </c>
      <c r="BO110" s="38"/>
      <c r="BP110" s="38"/>
      <c r="BQ110" s="38"/>
    </row>
    <row r="111" spans="1:80" ht="15.75" customHeight="1" x14ac:dyDescent="0.2">
      <c r="A111" s="52" t="s">
        <v>61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</row>
    <row r="112" spans="1:80" ht="15" customHeight="1" x14ac:dyDescent="0.2">
      <c r="A112" s="51" t="s">
        <v>150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</row>
    <row r="113" spans="1:107" s="30" customFormat="1" ht="47.25" customHeight="1" x14ac:dyDescent="0.2">
      <c r="A113" s="129" t="s">
        <v>62</v>
      </c>
      <c r="B113" s="129"/>
      <c r="C113" s="129" t="s">
        <v>4</v>
      </c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 t="s">
        <v>63</v>
      </c>
      <c r="T113" s="129"/>
      <c r="U113" s="129"/>
      <c r="V113" s="129"/>
      <c r="W113" s="129"/>
      <c r="X113" s="129"/>
      <c r="Y113" s="129"/>
      <c r="Z113" s="129"/>
      <c r="AA113" s="129" t="s">
        <v>64</v>
      </c>
      <c r="AB113" s="129"/>
      <c r="AC113" s="129"/>
      <c r="AD113" s="129"/>
      <c r="AE113" s="129"/>
      <c r="AF113" s="129"/>
      <c r="AG113" s="129"/>
      <c r="AH113" s="129"/>
      <c r="AI113" s="129" t="s">
        <v>65</v>
      </c>
      <c r="AJ113" s="129"/>
      <c r="AK113" s="129"/>
      <c r="AL113" s="129"/>
      <c r="AM113" s="129"/>
      <c r="AN113" s="129"/>
      <c r="AO113" s="129"/>
      <c r="AP113" s="129"/>
      <c r="AQ113" s="129" t="s">
        <v>0</v>
      </c>
      <c r="AR113" s="129"/>
      <c r="AS113" s="129"/>
      <c r="AT113" s="129"/>
      <c r="AU113" s="129"/>
      <c r="AV113" s="129"/>
      <c r="AW113" s="129"/>
      <c r="AX113" s="129"/>
      <c r="AY113" s="129" t="s">
        <v>66</v>
      </c>
      <c r="AZ113" s="43"/>
      <c r="BA113" s="43"/>
      <c r="BB113" s="43"/>
      <c r="BC113" s="43"/>
      <c r="BD113" s="43"/>
      <c r="BE113" s="43"/>
      <c r="BF113" s="43"/>
      <c r="BG113" s="129" t="s">
        <v>67</v>
      </c>
      <c r="BH113" s="43"/>
      <c r="BI113" s="43"/>
      <c r="BJ113" s="43"/>
      <c r="BK113" s="43"/>
      <c r="BL113" s="43"/>
      <c r="BM113" s="43"/>
      <c r="BN113" s="43"/>
      <c r="BO113" s="29"/>
      <c r="BP113" s="29"/>
      <c r="BQ113" s="29"/>
    </row>
    <row r="114" spans="1:107" s="30" customFormat="1" ht="18" hidden="1" customHeight="1" x14ac:dyDescent="0.2">
      <c r="A114" s="43" t="s">
        <v>11</v>
      </c>
      <c r="B114" s="43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1" t="s">
        <v>8</v>
      </c>
      <c r="T114" s="131"/>
      <c r="U114" s="131"/>
      <c r="V114" s="131"/>
      <c r="W114" s="131"/>
      <c r="X114" s="131" t="s">
        <v>7</v>
      </c>
      <c r="Y114" s="131"/>
      <c r="Z114" s="131"/>
      <c r="AA114" s="131"/>
      <c r="AB114" s="131"/>
      <c r="AC114" s="134" t="s">
        <v>13</v>
      </c>
      <c r="AD114" s="132"/>
      <c r="AE114" s="132"/>
      <c r="AF114" s="132"/>
      <c r="AG114" s="132"/>
      <c r="AH114" s="132"/>
      <c r="AI114" s="131" t="s">
        <v>9</v>
      </c>
      <c r="AJ114" s="131"/>
      <c r="AK114" s="131"/>
      <c r="AL114" s="131"/>
      <c r="AM114" s="131"/>
      <c r="AN114" s="131" t="s">
        <v>10</v>
      </c>
      <c r="AO114" s="131"/>
      <c r="AP114" s="131"/>
      <c r="AQ114" s="131"/>
      <c r="AR114" s="131"/>
      <c r="AS114" s="134" t="s">
        <v>13</v>
      </c>
      <c r="AT114" s="132"/>
      <c r="AU114" s="132"/>
      <c r="AV114" s="132"/>
      <c r="AW114" s="132"/>
      <c r="AX114" s="132"/>
      <c r="AY114" s="53" t="s">
        <v>14</v>
      </c>
      <c r="AZ114" s="53"/>
      <c r="BA114" s="53"/>
      <c r="BB114" s="53"/>
      <c r="BC114" s="53"/>
      <c r="BD114" s="53" t="s">
        <v>14</v>
      </c>
      <c r="BE114" s="53"/>
      <c r="BF114" s="53"/>
      <c r="BG114" s="53"/>
      <c r="BH114" s="53"/>
      <c r="BI114" s="132" t="s">
        <v>13</v>
      </c>
      <c r="BJ114" s="132"/>
      <c r="BK114" s="132"/>
      <c r="BL114" s="132"/>
      <c r="BM114" s="132"/>
      <c r="BN114" s="132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9">
        <v>1</v>
      </c>
      <c r="B115" s="129"/>
      <c r="C115" s="129">
        <v>2</v>
      </c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>
        <v>3</v>
      </c>
      <c r="T115" s="43"/>
      <c r="U115" s="43"/>
      <c r="V115" s="43"/>
      <c r="W115" s="43"/>
      <c r="X115" s="43"/>
      <c r="Y115" s="43"/>
      <c r="Z115" s="43"/>
      <c r="AA115" s="129">
        <v>4</v>
      </c>
      <c r="AB115" s="43"/>
      <c r="AC115" s="43"/>
      <c r="AD115" s="43"/>
      <c r="AE115" s="43"/>
      <c r="AF115" s="43"/>
      <c r="AG115" s="43"/>
      <c r="AH115" s="43"/>
      <c r="AI115" s="129">
        <v>5</v>
      </c>
      <c r="AJ115" s="43"/>
      <c r="AK115" s="43"/>
      <c r="AL115" s="43"/>
      <c r="AM115" s="43"/>
      <c r="AN115" s="43"/>
      <c r="AO115" s="43"/>
      <c r="AP115" s="43"/>
      <c r="AQ115" s="129" t="s">
        <v>68</v>
      </c>
      <c r="AR115" s="43"/>
      <c r="AS115" s="43"/>
      <c r="AT115" s="43"/>
      <c r="AU115" s="43"/>
      <c r="AV115" s="43"/>
      <c r="AW115" s="43"/>
      <c r="AX115" s="43"/>
      <c r="AY115" s="129">
        <v>7</v>
      </c>
      <c r="AZ115" s="43"/>
      <c r="BA115" s="43"/>
      <c r="BB115" s="43"/>
      <c r="BC115" s="43"/>
      <c r="BD115" s="43"/>
      <c r="BE115" s="43"/>
      <c r="BF115" s="43"/>
      <c r="BG115" s="151" t="s">
        <v>69</v>
      </c>
      <c r="BH115" s="43"/>
      <c r="BI115" s="43"/>
      <c r="BJ115" s="43"/>
      <c r="BK115" s="43"/>
      <c r="BL115" s="43"/>
      <c r="BM115" s="43"/>
      <c r="BN115" s="43"/>
      <c r="BO115" s="28"/>
      <c r="BP115" s="28"/>
      <c r="BQ115" s="28"/>
    </row>
    <row r="116" spans="1:107" s="33" customFormat="1" ht="16.5" customHeight="1" x14ac:dyDescent="0.25">
      <c r="A116" s="133" t="s">
        <v>5</v>
      </c>
      <c r="B116" s="133"/>
      <c r="C116" s="85" t="s">
        <v>70</v>
      </c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150" t="s">
        <v>41</v>
      </c>
      <c r="T116" s="137"/>
      <c r="U116" s="137"/>
      <c r="V116" s="137"/>
      <c r="W116" s="137"/>
      <c r="X116" s="137"/>
      <c r="Y116" s="137"/>
      <c r="Z116" s="137"/>
      <c r="AA116" s="147">
        <f>AA117+AA118+AA119+AA120</f>
        <v>0</v>
      </c>
      <c r="AB116" s="142"/>
      <c r="AC116" s="142"/>
      <c r="AD116" s="142"/>
      <c r="AE116" s="142"/>
      <c r="AF116" s="142"/>
      <c r="AG116" s="142"/>
      <c r="AH116" s="142"/>
      <c r="AI116" s="147">
        <f>AI117+AI118+AI119+AI120</f>
        <v>0</v>
      </c>
      <c r="AJ116" s="142"/>
      <c r="AK116" s="142"/>
      <c r="AL116" s="142"/>
      <c r="AM116" s="142"/>
      <c r="AN116" s="142"/>
      <c r="AO116" s="142"/>
      <c r="AP116" s="142"/>
      <c r="AQ116" s="147">
        <f>AQ117+AQ118+AQ119+AQ120</f>
        <v>0</v>
      </c>
      <c r="AR116" s="142"/>
      <c r="AS116" s="142"/>
      <c r="AT116" s="142"/>
      <c r="AU116" s="142"/>
      <c r="AV116" s="142"/>
      <c r="AW116" s="142"/>
      <c r="AX116" s="142"/>
      <c r="AY116" s="143" t="s">
        <v>41</v>
      </c>
      <c r="AZ116" s="144"/>
      <c r="BA116" s="144"/>
      <c r="BB116" s="144"/>
      <c r="BC116" s="144"/>
      <c r="BD116" s="144"/>
      <c r="BE116" s="144"/>
      <c r="BF116" s="144"/>
      <c r="BG116" s="143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</row>
    <row r="117" spans="1:107" s="30" customFormat="1" ht="14.25" customHeight="1" x14ac:dyDescent="0.2">
      <c r="A117" s="43"/>
      <c r="B117" s="43"/>
      <c r="C117" s="135" t="s">
        <v>71</v>
      </c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6" t="s">
        <v>41</v>
      </c>
      <c r="T117" s="137"/>
      <c r="U117" s="137"/>
      <c r="V117" s="137"/>
      <c r="W117" s="137"/>
      <c r="X117" s="137"/>
      <c r="Y117" s="137"/>
      <c r="Z117" s="137"/>
      <c r="AA117" s="141">
        <v>0</v>
      </c>
      <c r="AB117" s="142"/>
      <c r="AC117" s="142"/>
      <c r="AD117" s="142"/>
      <c r="AE117" s="142"/>
      <c r="AF117" s="142"/>
      <c r="AG117" s="142"/>
      <c r="AH117" s="142"/>
      <c r="AI117" s="138">
        <v>0</v>
      </c>
      <c r="AJ117" s="139"/>
      <c r="AK117" s="139"/>
      <c r="AL117" s="139"/>
      <c r="AM117" s="139"/>
      <c r="AN117" s="139"/>
      <c r="AO117" s="139"/>
      <c r="AP117" s="140"/>
      <c r="AQ117" s="141">
        <f>AI117-AA117</f>
        <v>0</v>
      </c>
      <c r="AR117" s="142"/>
      <c r="AS117" s="142"/>
      <c r="AT117" s="142"/>
      <c r="AU117" s="142"/>
      <c r="AV117" s="142"/>
      <c r="AW117" s="142"/>
      <c r="AX117" s="142"/>
      <c r="AY117" s="152" t="s">
        <v>41</v>
      </c>
      <c r="AZ117" s="144"/>
      <c r="BA117" s="144"/>
      <c r="BB117" s="144"/>
      <c r="BC117" s="144"/>
      <c r="BD117" s="144"/>
      <c r="BE117" s="144"/>
      <c r="BF117" s="144"/>
      <c r="BG117" s="152" t="s">
        <v>41</v>
      </c>
      <c r="BH117" s="144"/>
      <c r="BI117" s="144"/>
      <c r="BJ117" s="144"/>
      <c r="BK117" s="144"/>
      <c r="BL117" s="144"/>
      <c r="BM117" s="144"/>
      <c r="BN117" s="144"/>
      <c r="BO117" s="31"/>
      <c r="BP117" s="31"/>
      <c r="BQ117" s="31"/>
    </row>
    <row r="118" spans="1:107" s="30" customFormat="1" ht="31.5" customHeight="1" x14ac:dyDescent="0.2">
      <c r="A118" s="43"/>
      <c r="B118" s="43"/>
      <c r="C118" s="135" t="s">
        <v>72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6" t="s">
        <v>41</v>
      </c>
      <c r="T118" s="137"/>
      <c r="U118" s="137"/>
      <c r="V118" s="137"/>
      <c r="W118" s="137"/>
      <c r="X118" s="137"/>
      <c r="Y118" s="137"/>
      <c r="Z118" s="137"/>
      <c r="AA118" s="141">
        <v>0</v>
      </c>
      <c r="AB118" s="142"/>
      <c r="AC118" s="142"/>
      <c r="AD118" s="142"/>
      <c r="AE118" s="142"/>
      <c r="AF118" s="142"/>
      <c r="AG118" s="142"/>
      <c r="AH118" s="142"/>
      <c r="AI118" s="141">
        <v>0</v>
      </c>
      <c r="AJ118" s="142"/>
      <c r="AK118" s="142"/>
      <c r="AL118" s="142"/>
      <c r="AM118" s="142"/>
      <c r="AN118" s="142"/>
      <c r="AO118" s="142"/>
      <c r="AP118" s="142"/>
      <c r="AQ118" s="141">
        <f>AI118-AA118</f>
        <v>0</v>
      </c>
      <c r="AR118" s="142"/>
      <c r="AS118" s="142"/>
      <c r="AT118" s="142"/>
      <c r="AU118" s="142"/>
      <c r="AV118" s="142"/>
      <c r="AW118" s="142"/>
      <c r="AX118" s="142"/>
      <c r="AY118" s="152" t="s">
        <v>41</v>
      </c>
      <c r="AZ118" s="144"/>
      <c r="BA118" s="144"/>
      <c r="BB118" s="144"/>
      <c r="BC118" s="144"/>
      <c r="BD118" s="144"/>
      <c r="BE118" s="144"/>
      <c r="BF118" s="144"/>
      <c r="BG118" s="152" t="s">
        <v>41</v>
      </c>
      <c r="BH118" s="144"/>
      <c r="BI118" s="144"/>
      <c r="BJ118" s="144"/>
      <c r="BK118" s="144"/>
      <c r="BL118" s="144"/>
      <c r="BM118" s="144"/>
      <c r="BN118" s="144"/>
      <c r="BO118" s="31"/>
      <c r="BP118" s="31"/>
      <c r="BQ118" s="31"/>
    </row>
    <row r="119" spans="1:107" s="24" customFormat="1" ht="15.75" customHeight="1" x14ac:dyDescent="0.25">
      <c r="A119" s="43"/>
      <c r="B119" s="43"/>
      <c r="C119" s="135" t="s">
        <v>73</v>
      </c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6" t="s">
        <v>41</v>
      </c>
      <c r="T119" s="137"/>
      <c r="U119" s="137"/>
      <c r="V119" s="137"/>
      <c r="W119" s="137"/>
      <c r="X119" s="137"/>
      <c r="Y119" s="137"/>
      <c r="Z119" s="137"/>
      <c r="AA119" s="141">
        <v>0</v>
      </c>
      <c r="AB119" s="142"/>
      <c r="AC119" s="142"/>
      <c r="AD119" s="142"/>
      <c r="AE119" s="142"/>
      <c r="AF119" s="142"/>
      <c r="AG119" s="142"/>
      <c r="AH119" s="142"/>
      <c r="AI119" s="141">
        <v>0</v>
      </c>
      <c r="AJ119" s="142"/>
      <c r="AK119" s="142"/>
      <c r="AL119" s="142"/>
      <c r="AM119" s="142"/>
      <c r="AN119" s="142"/>
      <c r="AO119" s="142"/>
      <c r="AP119" s="142"/>
      <c r="AQ119" s="141">
        <f>AI119-AA119</f>
        <v>0</v>
      </c>
      <c r="AR119" s="142"/>
      <c r="AS119" s="142"/>
      <c r="AT119" s="142"/>
      <c r="AU119" s="142"/>
      <c r="AV119" s="142"/>
      <c r="AW119" s="142"/>
      <c r="AX119" s="142"/>
      <c r="AY119" s="152" t="s">
        <v>41</v>
      </c>
      <c r="AZ119" s="144"/>
      <c r="BA119" s="144"/>
      <c r="BB119" s="144"/>
      <c r="BC119" s="144"/>
      <c r="BD119" s="144"/>
      <c r="BE119" s="144"/>
      <c r="BF119" s="144"/>
      <c r="BG119" s="152" t="s">
        <v>41</v>
      </c>
      <c r="BH119" s="144"/>
      <c r="BI119" s="144"/>
      <c r="BJ119" s="144"/>
      <c r="BK119" s="144"/>
      <c r="BL119" s="144"/>
      <c r="BM119" s="144"/>
      <c r="BN119" s="144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43"/>
      <c r="B120" s="43"/>
      <c r="C120" s="135" t="s">
        <v>74</v>
      </c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6" t="s">
        <v>41</v>
      </c>
      <c r="T120" s="137"/>
      <c r="U120" s="137"/>
      <c r="V120" s="137"/>
      <c r="W120" s="137"/>
      <c r="X120" s="137"/>
      <c r="Y120" s="137"/>
      <c r="Z120" s="137"/>
      <c r="AA120" s="141">
        <v>0</v>
      </c>
      <c r="AB120" s="142"/>
      <c r="AC120" s="142"/>
      <c r="AD120" s="142"/>
      <c r="AE120" s="142"/>
      <c r="AF120" s="142"/>
      <c r="AG120" s="142"/>
      <c r="AH120" s="142"/>
      <c r="AI120" s="141">
        <v>0</v>
      </c>
      <c r="AJ120" s="142"/>
      <c r="AK120" s="142"/>
      <c r="AL120" s="142"/>
      <c r="AM120" s="142"/>
      <c r="AN120" s="142"/>
      <c r="AO120" s="142"/>
      <c r="AP120" s="142"/>
      <c r="AQ120" s="141">
        <f>AI120-AA120</f>
        <v>0</v>
      </c>
      <c r="AR120" s="142"/>
      <c r="AS120" s="142"/>
      <c r="AT120" s="142"/>
      <c r="AU120" s="142"/>
      <c r="AV120" s="142"/>
      <c r="AW120" s="142"/>
      <c r="AX120" s="142"/>
      <c r="AY120" s="152" t="s">
        <v>41</v>
      </c>
      <c r="AZ120" s="144"/>
      <c r="BA120" s="144"/>
      <c r="BB120" s="144"/>
      <c r="BC120" s="144"/>
      <c r="BD120" s="144"/>
      <c r="BE120" s="144"/>
      <c r="BF120" s="144"/>
      <c r="BG120" s="152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207" t="s">
        <v>160</v>
      </c>
      <c r="B121" s="179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79"/>
      <c r="AU121" s="179"/>
      <c r="AV121" s="179"/>
      <c r="AW121" s="179"/>
      <c r="AX121" s="179"/>
      <c r="AY121" s="179"/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80"/>
      <c r="BO121" s="6"/>
      <c r="BP121" s="6"/>
      <c r="BQ121" s="6"/>
    </row>
    <row r="122" spans="1:107" s="37" customFormat="1" ht="15" customHeight="1" x14ac:dyDescent="0.2">
      <c r="A122" s="133" t="s">
        <v>22</v>
      </c>
      <c r="B122" s="133"/>
      <c r="C122" s="85" t="s">
        <v>75</v>
      </c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150" t="s">
        <v>41</v>
      </c>
      <c r="T122" s="137"/>
      <c r="U122" s="137"/>
      <c r="V122" s="137"/>
      <c r="W122" s="137"/>
      <c r="X122" s="137"/>
      <c r="Y122" s="137"/>
      <c r="Z122" s="137"/>
      <c r="AA122" s="147">
        <v>0</v>
      </c>
      <c r="AB122" s="142"/>
      <c r="AC122" s="142"/>
      <c r="AD122" s="142"/>
      <c r="AE122" s="142"/>
      <c r="AF122" s="142"/>
      <c r="AG122" s="142"/>
      <c r="AH122" s="142"/>
      <c r="AI122" s="147">
        <v>0</v>
      </c>
      <c r="AJ122" s="142"/>
      <c r="AK122" s="142"/>
      <c r="AL122" s="142"/>
      <c r="AM122" s="142"/>
      <c r="AN122" s="142"/>
      <c r="AO122" s="142"/>
      <c r="AP122" s="142"/>
      <c r="AQ122" s="153">
        <f>AI122-AA122</f>
        <v>0</v>
      </c>
      <c r="AR122" s="154"/>
      <c r="AS122" s="154"/>
      <c r="AT122" s="154"/>
      <c r="AU122" s="154"/>
      <c r="AV122" s="154"/>
      <c r="AW122" s="154"/>
      <c r="AX122" s="154"/>
      <c r="AY122" s="143" t="s">
        <v>41</v>
      </c>
      <c r="AZ122" s="144"/>
      <c r="BA122" s="144"/>
      <c r="BB122" s="144"/>
      <c r="BC122" s="144"/>
      <c r="BD122" s="144"/>
      <c r="BE122" s="144"/>
      <c r="BF122" s="144"/>
      <c r="BG122" s="143" t="s">
        <v>41</v>
      </c>
      <c r="BH122" s="144"/>
      <c r="BI122" s="144"/>
      <c r="BJ122" s="144"/>
      <c r="BK122" s="144"/>
      <c r="BL122" s="144"/>
      <c r="BM122" s="144"/>
      <c r="BN122" s="144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207" t="s">
        <v>161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</row>
    <row r="124" spans="1:107" ht="15.75" customHeight="1" x14ac:dyDescent="0.2">
      <c r="A124" s="207" t="s">
        <v>162</v>
      </c>
      <c r="B124" s="179"/>
      <c r="C124" s="179"/>
      <c r="D124" s="179"/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179"/>
      <c r="AV124" s="179"/>
      <c r="AW124" s="179"/>
      <c r="AX124" s="179"/>
      <c r="AY124" s="179"/>
      <c r="AZ124" s="179"/>
      <c r="BA124" s="179"/>
      <c r="BB124" s="179"/>
      <c r="BC124" s="179"/>
      <c r="BD124" s="179"/>
      <c r="BE124" s="179"/>
      <c r="BF124" s="179"/>
      <c r="BG124" s="179"/>
      <c r="BH124" s="179"/>
      <c r="BI124" s="179"/>
      <c r="BJ124" s="179"/>
      <c r="BK124" s="179"/>
      <c r="BL124" s="179"/>
      <c r="BM124" s="179"/>
      <c r="BN124" s="180"/>
      <c r="BO124" s="6"/>
      <c r="BP124" s="6"/>
      <c r="BQ124" s="6"/>
    </row>
    <row r="125" spans="1:107" s="33" customFormat="1" ht="15.75" customHeight="1" x14ac:dyDescent="0.25">
      <c r="A125" s="149" t="s">
        <v>45</v>
      </c>
      <c r="B125" s="149"/>
      <c r="C125" s="85" t="s">
        <v>76</v>
      </c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145"/>
      <c r="T125" s="146"/>
      <c r="U125" s="146"/>
      <c r="V125" s="146"/>
      <c r="W125" s="146"/>
      <c r="X125" s="146"/>
      <c r="Y125" s="146"/>
      <c r="Z125" s="146"/>
      <c r="AA125" s="147">
        <v>0</v>
      </c>
      <c r="AB125" s="148"/>
      <c r="AC125" s="148"/>
      <c r="AD125" s="148"/>
      <c r="AE125" s="148"/>
      <c r="AF125" s="148"/>
      <c r="AG125" s="148"/>
      <c r="AH125" s="148"/>
      <c r="AI125" s="147">
        <v>0</v>
      </c>
      <c r="AJ125" s="148"/>
      <c r="AK125" s="148"/>
      <c r="AL125" s="148"/>
      <c r="AM125" s="148"/>
      <c r="AN125" s="148"/>
      <c r="AO125" s="148"/>
      <c r="AP125" s="148"/>
      <c r="AQ125" s="147">
        <f>AI125-AA125</f>
        <v>0</v>
      </c>
      <c r="AR125" s="148"/>
      <c r="AS125" s="148"/>
      <c r="AT125" s="148"/>
      <c r="AU125" s="148"/>
      <c r="AV125" s="148"/>
      <c r="AW125" s="148"/>
      <c r="AX125" s="148"/>
      <c r="AY125" s="143" t="s">
        <v>41</v>
      </c>
      <c r="AZ125" s="144"/>
      <c r="BA125" s="144"/>
      <c r="BB125" s="144"/>
      <c r="BC125" s="144"/>
      <c r="BD125" s="144"/>
      <c r="BE125" s="144"/>
      <c r="BF125" s="144"/>
      <c r="BG125" s="143" t="s">
        <v>41</v>
      </c>
      <c r="BH125" s="144"/>
      <c r="BI125" s="144"/>
      <c r="BJ125" s="144"/>
      <c r="BK125" s="144"/>
      <c r="BL125" s="144"/>
      <c r="BM125" s="144"/>
      <c r="BN125" s="144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43" t="s">
        <v>11</v>
      </c>
      <c r="B126" s="43"/>
      <c r="C126" s="135" t="s">
        <v>12</v>
      </c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45" t="s">
        <v>33</v>
      </c>
      <c r="T126" s="146"/>
      <c r="U126" s="146"/>
      <c r="V126" s="146"/>
      <c r="W126" s="146"/>
      <c r="X126" s="146"/>
      <c r="Y126" s="146"/>
      <c r="Z126" s="146"/>
      <c r="AA126" s="141" t="s">
        <v>91</v>
      </c>
      <c r="AB126" s="141"/>
      <c r="AC126" s="141"/>
      <c r="AD126" s="141"/>
      <c r="AE126" s="141"/>
      <c r="AF126" s="141"/>
      <c r="AG126" s="141"/>
      <c r="AH126" s="141"/>
      <c r="AI126" s="141" t="s">
        <v>99</v>
      </c>
      <c r="AJ126" s="141"/>
      <c r="AK126" s="141"/>
      <c r="AL126" s="141"/>
      <c r="AM126" s="141"/>
      <c r="AN126" s="141"/>
      <c r="AO126" s="141"/>
      <c r="AP126" s="141"/>
      <c r="AQ126" s="147" t="s">
        <v>103</v>
      </c>
      <c r="AR126" s="148"/>
      <c r="AS126" s="148"/>
      <c r="AT126" s="148"/>
      <c r="AU126" s="148"/>
      <c r="AV126" s="148"/>
      <c r="AW126" s="148"/>
      <c r="AX126" s="148"/>
      <c r="AY126" s="146" t="s">
        <v>19</v>
      </c>
      <c r="AZ126" s="146"/>
      <c r="BA126" s="146"/>
      <c r="BB126" s="146"/>
      <c r="BC126" s="146"/>
      <c r="BD126" s="146"/>
      <c r="BE126" s="146"/>
      <c r="BF126" s="146"/>
      <c r="BG126" s="146" t="s">
        <v>102</v>
      </c>
      <c r="BH126" s="137"/>
      <c r="BI126" s="137"/>
      <c r="BJ126" s="137"/>
      <c r="BK126" s="137"/>
      <c r="BL126" s="137"/>
      <c r="BM126" s="137"/>
      <c r="BN126" s="13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customHeight="1" x14ac:dyDescent="0.25">
      <c r="A127" s="43"/>
      <c r="B127" s="43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45"/>
      <c r="T127" s="146"/>
      <c r="U127" s="146"/>
      <c r="V127" s="146"/>
      <c r="W127" s="146"/>
      <c r="X127" s="146"/>
      <c r="Y127" s="146"/>
      <c r="Z127" s="146"/>
      <c r="AA127" s="147"/>
      <c r="AB127" s="142"/>
      <c r="AC127" s="142"/>
      <c r="AD127" s="142"/>
      <c r="AE127" s="142"/>
      <c r="AF127" s="142"/>
      <c r="AG127" s="142"/>
      <c r="AH127" s="142"/>
      <c r="AI127" s="153"/>
      <c r="AJ127" s="154"/>
      <c r="AK127" s="154"/>
      <c r="AL127" s="154"/>
      <c r="AM127" s="154"/>
      <c r="AN127" s="154"/>
      <c r="AO127" s="154"/>
      <c r="AP127" s="154"/>
      <c r="AQ127" s="153"/>
      <c r="AR127" s="154"/>
      <c r="AS127" s="154"/>
      <c r="AT127" s="154"/>
      <c r="AU127" s="154"/>
      <c r="AV127" s="154"/>
      <c r="AW127" s="154"/>
      <c r="AX127" s="154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28"/>
      <c r="BP127" s="28"/>
      <c r="BQ127" s="28"/>
      <c r="CA127" s="30" t="s">
        <v>92</v>
      </c>
    </row>
    <row r="128" spans="1:107" s="33" customFormat="1" ht="32.25" customHeight="1" x14ac:dyDescent="0.25">
      <c r="A128" s="149" t="s">
        <v>46</v>
      </c>
      <c r="B128" s="149"/>
      <c r="C128" s="85" t="s">
        <v>77</v>
      </c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150" t="s">
        <v>41</v>
      </c>
      <c r="T128" s="155"/>
      <c r="U128" s="155"/>
      <c r="V128" s="155"/>
      <c r="W128" s="155"/>
      <c r="X128" s="155"/>
      <c r="Y128" s="155"/>
      <c r="Z128" s="155"/>
      <c r="AA128" s="147">
        <v>0</v>
      </c>
      <c r="AB128" s="148"/>
      <c r="AC128" s="148"/>
      <c r="AD128" s="148"/>
      <c r="AE128" s="148"/>
      <c r="AF128" s="148"/>
      <c r="AG128" s="148"/>
      <c r="AH128" s="148"/>
      <c r="AI128" s="147">
        <v>0</v>
      </c>
      <c r="AJ128" s="148"/>
      <c r="AK128" s="148"/>
      <c r="AL128" s="148"/>
      <c r="AM128" s="148"/>
      <c r="AN128" s="148"/>
      <c r="AO128" s="148"/>
      <c r="AP128" s="148"/>
      <c r="AQ128" s="147">
        <f>AI128-AA128</f>
        <v>0</v>
      </c>
      <c r="AR128" s="148"/>
      <c r="AS128" s="148"/>
      <c r="AT128" s="148"/>
      <c r="AU128" s="148"/>
      <c r="AV128" s="148"/>
      <c r="AW128" s="148"/>
      <c r="AX128" s="148"/>
      <c r="AY128" s="143" t="s">
        <v>41</v>
      </c>
      <c r="AZ128" s="144"/>
      <c r="BA128" s="144"/>
      <c r="BB128" s="144"/>
      <c r="BC128" s="144"/>
      <c r="BD128" s="144"/>
      <c r="BE128" s="144"/>
      <c r="BF128" s="144"/>
      <c r="BG128" s="143" t="s">
        <v>41</v>
      </c>
      <c r="BH128" s="144"/>
      <c r="BI128" s="144"/>
      <c r="BJ128" s="144"/>
      <c r="BK128" s="144"/>
      <c r="BL128" s="144"/>
      <c r="BM128" s="144"/>
      <c r="BN128" s="144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52" t="s">
        <v>78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</row>
    <row r="131" spans="1:107" ht="15.75" customHeight="1" x14ac:dyDescent="0.2">
      <c r="A131" s="208" t="s">
        <v>163</v>
      </c>
      <c r="B131" s="179"/>
      <c r="C131" s="179"/>
      <c r="D131" s="179"/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79"/>
      <c r="AK131" s="179"/>
      <c r="AL131" s="179"/>
      <c r="AM131" s="179"/>
      <c r="AN131" s="179"/>
      <c r="AO131" s="179"/>
      <c r="AP131" s="179"/>
      <c r="AQ131" s="179"/>
      <c r="AR131" s="179"/>
      <c r="AS131" s="179"/>
      <c r="AT131" s="179"/>
      <c r="AU131" s="179"/>
      <c r="AV131" s="179"/>
      <c r="AW131" s="179"/>
      <c r="AX131" s="179"/>
      <c r="AY131" s="179"/>
      <c r="AZ131" s="179"/>
      <c r="BA131" s="179"/>
      <c r="BB131" s="179"/>
      <c r="BC131" s="179"/>
      <c r="BD131" s="179"/>
      <c r="BE131" s="179"/>
      <c r="BF131" s="179"/>
      <c r="BG131" s="179"/>
      <c r="BH131" s="179"/>
      <c r="BI131" s="179"/>
      <c r="BJ131" s="179"/>
      <c r="BK131" s="179"/>
      <c r="BL131" s="179"/>
      <c r="BM131" s="179"/>
      <c r="BN131" s="180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52" t="s">
        <v>79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</row>
    <row r="133" spans="1:107" ht="15.75" customHeight="1" x14ac:dyDescent="0.2">
      <c r="A133" s="208" t="s">
        <v>164</v>
      </c>
      <c r="B133" s="179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80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52" t="s">
        <v>81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56"/>
      <c r="N135" s="156"/>
      <c r="O135" s="156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25.5" customHeight="1" x14ac:dyDescent="0.2">
      <c r="A136" s="208" t="s">
        <v>165</v>
      </c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179"/>
      <c r="AV136" s="179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80"/>
      <c r="BO136" s="12"/>
      <c r="BP136" s="12"/>
      <c r="BQ136" s="12"/>
    </row>
    <row r="137" spans="1:107" ht="15.75" customHeight="1" x14ac:dyDescent="0.2">
      <c r="A137" s="52" t="s">
        <v>82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08" t="s">
        <v>166</v>
      </c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179"/>
      <c r="AV138" s="179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80"/>
      <c r="BO138" s="12"/>
      <c r="BP138" s="12"/>
      <c r="BQ138" s="12"/>
    </row>
    <row r="139" spans="1:107" ht="15.75" customHeight="1" x14ac:dyDescent="0.2">
      <c r="A139" s="52" t="s">
        <v>83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156"/>
      <c r="N139" s="156"/>
      <c r="O139" s="156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208" t="s">
        <v>167</v>
      </c>
      <c r="B140" s="179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179"/>
      <c r="AV140" s="179"/>
      <c r="AW140" s="179"/>
      <c r="AX140" s="179"/>
      <c r="AY140" s="179"/>
      <c r="AZ140" s="179"/>
      <c r="BA140" s="179"/>
      <c r="BB140" s="179"/>
      <c r="BC140" s="179"/>
      <c r="BD140" s="179"/>
      <c r="BE140" s="179"/>
      <c r="BF140" s="179"/>
      <c r="BG140" s="179"/>
      <c r="BH140" s="179"/>
      <c r="BI140" s="179"/>
      <c r="BJ140" s="179"/>
      <c r="BK140" s="179"/>
      <c r="BL140" s="179"/>
      <c r="BM140" s="179"/>
      <c r="BN140" s="180"/>
      <c r="BO140" s="12"/>
      <c r="BP140" s="12"/>
      <c r="BQ140" s="12"/>
    </row>
    <row r="141" spans="1:107" ht="15.75" customHeight="1" x14ac:dyDescent="0.2">
      <c r="A141" s="52" t="s">
        <v>84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156"/>
      <c r="N141" s="156"/>
      <c r="O141" s="156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208" t="s">
        <v>168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179"/>
      <c r="AV142" s="179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80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42" customHeight="1" x14ac:dyDescent="0.25">
      <c r="A144" s="198" t="s">
        <v>144</v>
      </c>
      <c r="B144" s="199"/>
      <c r="C144" s="199"/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3"/>
      <c r="AO144" s="3"/>
      <c r="AP144" s="202" t="s">
        <v>146</v>
      </c>
      <c r="AQ144" s="203"/>
      <c r="AR144" s="203"/>
      <c r="AS144" s="203"/>
      <c r="AT144" s="203"/>
      <c r="AU144" s="203"/>
      <c r="AV144" s="203"/>
      <c r="AW144" s="203"/>
      <c r="AX144" s="203"/>
      <c r="AY144" s="203"/>
      <c r="AZ144" s="203"/>
      <c r="BA144" s="203"/>
      <c r="BB144" s="203"/>
      <c r="BC144" s="203"/>
      <c r="BD144" s="203"/>
      <c r="BE144" s="203"/>
      <c r="BF144" s="203"/>
      <c r="BG144" s="203"/>
      <c r="BH144" s="203"/>
    </row>
    <row r="145" spans="1:60" x14ac:dyDescent="0.2">
      <c r="W145" s="80" t="s">
        <v>6</v>
      </c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4"/>
      <c r="AO145" s="4"/>
      <c r="AP145" s="80" t="s">
        <v>32</v>
      </c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</row>
    <row r="148" spans="1:60" ht="15.95" customHeight="1" x14ac:dyDescent="0.25">
      <c r="A148" s="200" t="s">
        <v>145</v>
      </c>
      <c r="B148" s="201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3"/>
      <c r="AO148" s="3"/>
      <c r="AP148" s="204" t="s">
        <v>147</v>
      </c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</row>
    <row r="149" spans="1:60" x14ac:dyDescent="0.2">
      <c r="W149" s="80" t="s">
        <v>6</v>
      </c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4"/>
      <c r="AO149" s="4"/>
      <c r="AP149" s="80" t="s">
        <v>32</v>
      </c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</row>
  </sheetData>
  <mergeCells count="684">
    <mergeCell ref="C94:BQ94"/>
    <mergeCell ref="C97:BQ97"/>
    <mergeCell ref="C99:BQ99"/>
    <mergeCell ref="C103:BQ103"/>
    <mergeCell ref="C107:BQ107"/>
    <mergeCell ref="AP110:AT110"/>
    <mergeCell ref="AU110:AY110"/>
    <mergeCell ref="AZ110:BC110"/>
    <mergeCell ref="BD110:BH110"/>
    <mergeCell ref="BI110:BM110"/>
    <mergeCell ref="BN110:BQ110"/>
    <mergeCell ref="AU109:AY109"/>
    <mergeCell ref="AZ109:BC109"/>
    <mergeCell ref="BD109:BH109"/>
    <mergeCell ref="BI109:BM109"/>
    <mergeCell ref="BN109:BQ109"/>
    <mergeCell ref="A110:B110"/>
    <mergeCell ref="C110:Z110"/>
    <mergeCell ref="AA110:AE110"/>
    <mergeCell ref="AF110:AJ110"/>
    <mergeCell ref="AK110:AO110"/>
    <mergeCell ref="A109:B109"/>
    <mergeCell ref="C109:Z109"/>
    <mergeCell ref="AA109:AE109"/>
    <mergeCell ref="AF109:AJ109"/>
    <mergeCell ref="AK109:AO109"/>
    <mergeCell ref="AP109:AT109"/>
    <mergeCell ref="C108:BQ108"/>
    <mergeCell ref="A108:B108"/>
    <mergeCell ref="A107:B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P104:AT104"/>
    <mergeCell ref="AU104:AY104"/>
    <mergeCell ref="AZ104:BC104"/>
    <mergeCell ref="BD104:BH104"/>
    <mergeCell ref="BI104:BM104"/>
    <mergeCell ref="BN104:BQ104"/>
    <mergeCell ref="A104:B104"/>
    <mergeCell ref="C104:Z104"/>
    <mergeCell ref="AA104:AE104"/>
    <mergeCell ref="AF104:AJ104"/>
    <mergeCell ref="AK104:AO104"/>
    <mergeCell ref="A103:B103"/>
    <mergeCell ref="AP102:AT102"/>
    <mergeCell ref="AU102:AY102"/>
    <mergeCell ref="AZ102:BC102"/>
    <mergeCell ref="BD102:BH102"/>
    <mergeCell ref="BI102:BM102"/>
    <mergeCell ref="BN102:BQ102"/>
    <mergeCell ref="AU101:AY101"/>
    <mergeCell ref="AZ101:BC101"/>
    <mergeCell ref="BD101:BH101"/>
    <mergeCell ref="BI101:BM101"/>
    <mergeCell ref="BN101:BQ101"/>
    <mergeCell ref="A102:B102"/>
    <mergeCell ref="C102:Z102"/>
    <mergeCell ref="AA102:AE102"/>
    <mergeCell ref="AF102:AJ102"/>
    <mergeCell ref="AK102:AO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U98:AY98"/>
    <mergeCell ref="BI96:BM96"/>
    <mergeCell ref="BN96:BQ96"/>
    <mergeCell ref="A97:B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AZ96:BC96"/>
    <mergeCell ref="BD96:BH96"/>
    <mergeCell ref="AK95:AO95"/>
    <mergeCell ref="AP95:AT95"/>
    <mergeCell ref="AU95:AY95"/>
    <mergeCell ref="AZ95:BC95"/>
    <mergeCell ref="BD95:BH95"/>
    <mergeCell ref="BI95:BM95"/>
    <mergeCell ref="C92:BQ92"/>
    <mergeCell ref="AU91:AY91"/>
    <mergeCell ref="AZ91:BC91"/>
    <mergeCell ref="BD91:BH91"/>
    <mergeCell ref="BI91:BM91"/>
    <mergeCell ref="BN91:BQ91"/>
    <mergeCell ref="A92:B92"/>
    <mergeCell ref="A91:B91"/>
    <mergeCell ref="C91:Z91"/>
    <mergeCell ref="AA91:AE91"/>
    <mergeCell ref="AF91:AJ91"/>
    <mergeCell ref="AK91:AO91"/>
    <mergeCell ref="AP91:AT91"/>
    <mergeCell ref="C63:BQ63"/>
    <mergeCell ref="C66:BQ66"/>
    <mergeCell ref="C68:BQ68"/>
    <mergeCell ref="C72:BQ72"/>
    <mergeCell ref="C76:BQ76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C77:BQ77"/>
    <mergeCell ref="A77:B77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1:BQ81"/>
    <mergeCell ref="A82:BN82"/>
    <mergeCell ref="C59:X60"/>
    <mergeCell ref="C61:X61"/>
    <mergeCell ref="C62:X62"/>
    <mergeCell ref="AD61:AH61"/>
    <mergeCell ref="AN61:AR61"/>
    <mergeCell ref="Y59:AM59"/>
    <mergeCell ref="Y61:AC61"/>
    <mergeCell ref="A142:BN142"/>
    <mergeCell ref="A138:BN138"/>
    <mergeCell ref="A139:O139"/>
    <mergeCell ref="A140:BN140"/>
    <mergeCell ref="A141:O141"/>
    <mergeCell ref="AY42:BN42"/>
    <mergeCell ref="A42:B42"/>
    <mergeCell ref="C42:R42"/>
    <mergeCell ref="S42:AH42"/>
    <mergeCell ref="AI42:AX42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111:BQ111"/>
    <mergeCell ref="A95:B95"/>
    <mergeCell ref="C95:Z95"/>
    <mergeCell ref="AA95:AE95"/>
    <mergeCell ref="AF95:AJ95"/>
    <mergeCell ref="A90:B90"/>
    <mergeCell ref="C90:Z90"/>
    <mergeCell ref="AA90:AE90"/>
    <mergeCell ref="AF90:AJ90"/>
    <mergeCell ref="A93:B93"/>
    <mergeCell ref="C93:Z93"/>
    <mergeCell ref="AA93:AE93"/>
    <mergeCell ref="BI90:BM90"/>
    <mergeCell ref="BN90:BQ90"/>
    <mergeCell ref="BD90:BH90"/>
    <mergeCell ref="BI89:BM89"/>
    <mergeCell ref="BN89:BQ89"/>
    <mergeCell ref="AK90:AO90"/>
    <mergeCell ref="AP90:AT90"/>
    <mergeCell ref="AU90:AY90"/>
    <mergeCell ref="AZ90:BC90"/>
    <mergeCell ref="A89:B89"/>
    <mergeCell ref="C89:Z89"/>
    <mergeCell ref="AA89:AE89"/>
    <mergeCell ref="AF89:AJ89"/>
    <mergeCell ref="BN88:BQ88"/>
    <mergeCell ref="BD89:BH89"/>
    <mergeCell ref="AP89:AT89"/>
    <mergeCell ref="AU89:AY89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D88:BH88"/>
    <mergeCell ref="BI88:BM88"/>
    <mergeCell ref="A85:BQ85"/>
    <mergeCell ref="A86:B87"/>
    <mergeCell ref="C86:Z87"/>
    <mergeCell ref="AA86:AO86"/>
    <mergeCell ref="AP86:BC86"/>
    <mergeCell ref="BD86:BQ86"/>
    <mergeCell ref="AA87:AE87"/>
    <mergeCell ref="AF87:AJ87"/>
    <mergeCell ref="BD87:BH87"/>
    <mergeCell ref="BI87:BM87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4:BH144"/>
    <mergeCell ref="AN59:BB59"/>
    <mergeCell ref="A57:BQ57"/>
    <mergeCell ref="A62:B62"/>
    <mergeCell ref="A61:B61"/>
    <mergeCell ref="Y60:AC60"/>
    <mergeCell ref="A84:BQ8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3:BQ93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4:B94"/>
    <mergeCell ref="W144:AM144"/>
    <mergeCell ref="A63:B63"/>
    <mergeCell ref="AU87:AY87"/>
    <mergeCell ref="AZ87:BC87"/>
    <mergeCell ref="AZ88:BC88"/>
    <mergeCell ref="AZ89:BC89"/>
    <mergeCell ref="AK89:AO89"/>
    <mergeCell ref="AF93:AJ93"/>
    <mergeCell ref="BD93:BH93"/>
    <mergeCell ref="BI93:BM93"/>
    <mergeCell ref="AP93:AT93"/>
    <mergeCell ref="AU93:AY93"/>
    <mergeCell ref="AZ93:BC93"/>
    <mergeCell ref="AK87:AO87"/>
    <mergeCell ref="AP87:AT87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93:AO93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35" priority="35" stopIfTrue="1" operator="equal">
      <formula>$C62</formula>
    </cfRule>
  </conditionalFormatting>
  <conditionalFormatting sqref="A53:B54 A142 A122:B122 A138 A41:B42 A125:B128 A131 A133 A136 A140 A39:B39 A51:B51 A44:B44 A46:B49 A116:B120 A63:B63 A82">
    <cfRule type="cellIs" dxfId="34" priority="36" stopIfTrue="1" operator="equal">
      <formula>0</formula>
    </cfRule>
  </conditionalFormatting>
  <conditionalFormatting sqref="C64">
    <cfRule type="cellIs" dxfId="33" priority="33" stopIfTrue="1" operator="equal">
      <formula>$C63</formula>
    </cfRule>
  </conditionalFormatting>
  <conditionalFormatting sqref="A64:B64">
    <cfRule type="cellIs" dxfId="32" priority="34" stopIfTrue="1" operator="equal">
      <formula>0</formula>
    </cfRule>
  </conditionalFormatting>
  <conditionalFormatting sqref="C65">
    <cfRule type="cellIs" dxfId="31" priority="31" stopIfTrue="1" operator="equal">
      <formula>$C64</formula>
    </cfRule>
  </conditionalFormatting>
  <conditionalFormatting sqref="A65:B65">
    <cfRule type="cellIs" dxfId="30" priority="32" stopIfTrue="1" operator="equal">
      <formula>0</formula>
    </cfRule>
  </conditionalFormatting>
  <conditionalFormatting sqref="C66">
    <cfRule type="cellIs" dxfId="29" priority="29" stopIfTrue="1" operator="equal">
      <formula>$C65</formula>
    </cfRule>
  </conditionalFormatting>
  <conditionalFormatting sqref="A66:B66">
    <cfRule type="cellIs" dxfId="28" priority="30" stopIfTrue="1" operator="equal">
      <formula>0</formula>
    </cfRule>
  </conditionalFormatting>
  <conditionalFormatting sqref="C67">
    <cfRule type="cellIs" dxfId="27" priority="27" stopIfTrue="1" operator="equal">
      <formula>$C66</formula>
    </cfRule>
  </conditionalFormatting>
  <conditionalFormatting sqref="A67:B67">
    <cfRule type="cellIs" dxfId="26" priority="28" stopIfTrue="1" operator="equal">
      <formula>0</formula>
    </cfRule>
  </conditionalFormatting>
  <conditionalFormatting sqref="C68">
    <cfRule type="cellIs" dxfId="25" priority="25" stopIfTrue="1" operator="equal">
      <formula>$C67</formula>
    </cfRule>
  </conditionalFormatting>
  <conditionalFormatting sqref="A68:B68">
    <cfRule type="cellIs" dxfId="24" priority="26" stopIfTrue="1" operator="equal">
      <formula>0</formula>
    </cfRule>
  </conditionalFormatting>
  <conditionalFormatting sqref="C69">
    <cfRule type="cellIs" dxfId="23" priority="23" stopIfTrue="1" operator="equal">
      <formula>$C68</formula>
    </cfRule>
  </conditionalFormatting>
  <conditionalFormatting sqref="A69:B69">
    <cfRule type="cellIs" dxfId="22" priority="24" stopIfTrue="1" operator="equal">
      <formula>0</formula>
    </cfRule>
  </conditionalFormatting>
  <conditionalFormatting sqref="C70">
    <cfRule type="cellIs" dxfId="21" priority="21" stopIfTrue="1" operator="equal">
      <formula>$C69</formula>
    </cfRule>
  </conditionalFormatting>
  <conditionalFormatting sqref="A70:B70">
    <cfRule type="cellIs" dxfId="20" priority="22" stopIfTrue="1" operator="equal">
      <formula>0</formula>
    </cfRule>
  </conditionalFormatting>
  <conditionalFormatting sqref="C71">
    <cfRule type="cellIs" dxfId="19" priority="19" stopIfTrue="1" operator="equal">
      <formula>$C70</formula>
    </cfRule>
  </conditionalFormatting>
  <conditionalFormatting sqref="A71:B71">
    <cfRule type="cellIs" dxfId="18" priority="20" stopIfTrue="1" operator="equal">
      <formula>0</formula>
    </cfRule>
  </conditionalFormatting>
  <conditionalFormatting sqref="C72">
    <cfRule type="cellIs" dxfId="17" priority="17" stopIfTrue="1" operator="equal">
      <formula>$C71</formula>
    </cfRule>
  </conditionalFormatting>
  <conditionalFormatting sqref="A72:B72">
    <cfRule type="cellIs" dxfId="16" priority="18" stopIfTrue="1" operator="equal">
      <formula>0</formula>
    </cfRule>
  </conditionalFormatting>
  <conditionalFormatting sqref="C73">
    <cfRule type="cellIs" dxfId="15" priority="15" stopIfTrue="1" operator="equal">
      <formula>$C72</formula>
    </cfRule>
  </conditionalFormatting>
  <conditionalFormatting sqref="A73:B73">
    <cfRule type="cellIs" dxfId="14" priority="16" stopIfTrue="1" operator="equal">
      <formula>0</formula>
    </cfRule>
  </conditionalFormatting>
  <conditionalFormatting sqref="C74">
    <cfRule type="cellIs" dxfId="13" priority="13" stopIfTrue="1" operator="equal">
      <formula>$C73</formula>
    </cfRule>
  </conditionalFormatting>
  <conditionalFormatting sqref="A74:B74">
    <cfRule type="cellIs" dxfId="12" priority="14" stopIfTrue="1" operator="equal">
      <formula>0</formula>
    </cfRule>
  </conditionalFormatting>
  <conditionalFormatting sqref="C75">
    <cfRule type="cellIs" dxfId="11" priority="11" stopIfTrue="1" operator="equal">
      <formula>$C74</formula>
    </cfRule>
  </conditionalFormatting>
  <conditionalFormatting sqref="A75:B75">
    <cfRule type="cellIs" dxfId="10" priority="12" stopIfTrue="1" operator="equal">
      <formula>0</formula>
    </cfRule>
  </conditionalFormatting>
  <conditionalFormatting sqref="C76">
    <cfRule type="cellIs" dxfId="9" priority="9" stopIfTrue="1" operator="equal">
      <formula>$C75</formula>
    </cfRule>
  </conditionalFormatting>
  <conditionalFormatting sqref="A76:B76">
    <cfRule type="cellIs" dxfId="8" priority="10" stopIfTrue="1" operator="equal">
      <formula>0</formula>
    </cfRule>
  </conditionalFormatting>
  <conditionalFormatting sqref="C77">
    <cfRule type="cellIs" dxfId="7" priority="7" stopIfTrue="1" operator="equal">
      <formula>$C76</formula>
    </cfRule>
  </conditionalFormatting>
  <conditionalFormatting sqref="A77:B77">
    <cfRule type="cellIs" dxfId="6" priority="8" stopIfTrue="1" operator="equal">
      <formula>0</formula>
    </cfRule>
  </conditionalFormatting>
  <conditionalFormatting sqref="C78">
    <cfRule type="cellIs" dxfId="5" priority="5" stopIfTrue="1" operator="equal">
      <formula>$C77</formula>
    </cfRule>
  </conditionalFormatting>
  <conditionalFormatting sqref="A78:B78">
    <cfRule type="cellIs" dxfId="4" priority="6" stopIfTrue="1" operator="equal">
      <formula>0</formula>
    </cfRule>
  </conditionalFormatting>
  <conditionalFormatting sqref="C79">
    <cfRule type="cellIs" dxfId="3" priority="3" stopIfTrue="1" operator="equal">
      <formula>$C78</formula>
    </cfRule>
  </conditionalFormatting>
  <conditionalFormatting sqref="A79:B7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КПК0611200</vt:lpstr>
      <vt:lpstr>КПК0611200!Область_печати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2024-03-07T14:54:48Z</cp:lastPrinted>
  <dcterms:created xsi:type="dcterms:W3CDTF">2016-08-10T10:53:25Z</dcterms:created>
  <dcterms:modified xsi:type="dcterms:W3CDTF">2024-03-07T14:57:52Z</dcterms:modified>
</cp:coreProperties>
</file>